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412"/>
  <workbookPr filterPrivacy="1"/>
  <xr:revisionPtr revIDLastSave="3" documentId="13_ncr:1_{78C575E1-1B31-4F26-BB82-678D7138B07D}" xr6:coauthVersionLast="47" xr6:coauthVersionMax="47" xr10:uidLastSave="{814B7B2B-65C6-4E39-B17C-5FC0B908BB75}"/>
  <bookViews>
    <workbookView xWindow="-105" yWindow="-105" windowWidth="23250" windowHeight="12570" tabRatio="605" xr2:uid="{00000000-000D-0000-FFFF-FFFF00000000}"/>
  </bookViews>
  <sheets>
    <sheet name="PRESUPUESTO CIUDAD BARRIOS" sheetId="20" r:id="rId1"/>
  </sheets>
  <externalReferences>
    <externalReference r:id="rId2"/>
  </externalReferences>
  <definedNames>
    <definedName name="__xlfn.BAHTTEXT" hidden="1">#NAME?</definedName>
    <definedName name="_Key1" localSheetId="0" hidden="1">[1]INSUMO_MAQUINARIA!#REF!</definedName>
    <definedName name="_Key1" hidden="1">[1]INSUMO_MAQUINARIA!#REF!</definedName>
    <definedName name="_Order1" hidden="1">0</definedName>
    <definedName name="_Order2" hidden="1">0</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Area" localSheetId="0">'PRESUPUESTO CIUDAD BARRIOS'!$C$2:$K$134</definedName>
    <definedName name="_xlnm.Print_Titles" localSheetId="0">'PRESUPUESTO CIUDAD BARRIOS'!$2:$6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20" l="1"/>
  <c r="J133" i="20"/>
</calcChain>
</file>

<file path=xl/sharedStrings.xml><?xml version="1.0" encoding="utf-8"?>
<sst xmlns="http://schemas.openxmlformats.org/spreadsheetml/2006/main" count="251" uniqueCount="153">
  <si>
    <t>PRESUPUESTO OFICIAL</t>
  </si>
  <si>
    <t xml:space="preserve">                              ''AMPLIACION DEL LABORATORIO PARA IMPLEMENTACION DE AREA DE BACTEREOLOGIA DE LA UNIDAD DE SALUD DE CIUDAD BARRIOS''</t>
  </si>
  <si>
    <t>PARTIDA</t>
  </si>
  <si>
    <t>DESCRIPCIÓN</t>
  </si>
  <si>
    <t>CANTIDAD</t>
  </si>
  <si>
    <t>UNIDAD</t>
  </si>
  <si>
    <t>PRECIO UNITARIO</t>
  </si>
  <si>
    <t>SUB TOTAL</t>
  </si>
  <si>
    <t>TOTAL</t>
  </si>
  <si>
    <t xml:space="preserve">INSTALACIONES PROVISIONALES </t>
  </si>
  <si>
    <t>Bodega e instalaciones provisionales</t>
  </si>
  <si>
    <t>SG</t>
  </si>
  <si>
    <t>Instalación provisional Agua Potable, Aguas Negras y Energía Eléctrica</t>
  </si>
  <si>
    <t>Suministro e Instalación de rótulo provisional</t>
  </si>
  <si>
    <t>DESMONTAJES Y DEMOLICIONES, INCLUYE DESALOJOS</t>
  </si>
  <si>
    <t>Demolición de pared de mampostería de bloque de concreto de 15 cm x 20 cm x 40 cm</t>
  </si>
  <si>
    <t>M2</t>
  </si>
  <si>
    <t xml:space="preserve">Apertura de hueco de puerta en pared existente area de lavado de materiales </t>
  </si>
  <si>
    <t>Apertura de hueco de ventana en pared existente</t>
  </si>
  <si>
    <t>Desmontaje de ventana de manguetería de aluminio con celosía de vidrio</t>
  </si>
  <si>
    <t>U</t>
  </si>
  <si>
    <t xml:space="preserve">Desmontaje de puertas de madera </t>
  </si>
  <si>
    <t>Desmontaje de artefactos sanitarios (lavamanos)</t>
  </si>
  <si>
    <t xml:space="preserve">Desmontaje de muebles fijos  de area de laboratorios </t>
  </si>
  <si>
    <t>Desmontaje de cielo falso de loseta de fibrocemento de 2'x4' con perfilería de aluminio, alambre y arriostramiento.</t>
  </si>
  <si>
    <t xml:space="preserve">Desmontaje de instalaciones electricas existente y resane de huecos de tomacorrientes </t>
  </si>
  <si>
    <t>ESTRUCTURA METÁLICA</t>
  </si>
  <si>
    <t>Hechura y colocación de defensas en ventanas con marco de angular de 2"x2"x1/4", trasversales de pletina de 2"x1/4" y varilla lisa de Ø 1/2", incluye dos manos de anticorrosivo de diferente color y dos manos de pintura de aceite color gris. Anclada a pared con pines de varilla corrugada de Ø1/2" y material epóxico.</t>
  </si>
  <si>
    <t xml:space="preserve">ALBAÑILERIA </t>
  </si>
  <si>
    <t>Sello de hueco de ventana manposteria reforzada de bloque de concreto 15x20x40 hatsa 1.80 en area de sanitario</t>
  </si>
  <si>
    <t>PISOS</t>
  </si>
  <si>
    <t xml:space="preserve">Resane de pisos existente area de demolicion de paredes </t>
  </si>
  <si>
    <t>Suministro e instalación de piso tipo cerámica de 0.2 m x 0.2 m o según dimensiones en especificaciones, antideslizante de alto tráfico color a definir sobre base de concreto.</t>
  </si>
  <si>
    <t>Tarimas de concreto simple f'c=140 Kg/cm2, 10 cms de espesor, para muebles fijos</t>
  </si>
  <si>
    <t>DIVISIONES LIVIANAS</t>
  </si>
  <si>
    <t xml:space="preserve">Suministro e instalación de divisiones de losetas de yeso de 5/8" de espesor con malla de fibra de vidrio en ambas caras, estructura de perfiles de lámina galvanizada colocados según detalle en planos, junta encintada, pasteada y lijada. </t>
  </si>
  <si>
    <t xml:space="preserve">ACABADOS </t>
  </si>
  <si>
    <t>Suministro y aplicación de Repellado con mortero cemento-arena, afinado con pasta cemento-arenilla; incluyendo cuadrados de puertas y ventanas</t>
  </si>
  <si>
    <t xml:space="preserve">Suministro y aplicación de dos manos de pintura de línea base aceite de la mejor calidad; incluyendo cuadrados de puertas y ventanas </t>
  </si>
  <si>
    <t>Suministro y aplicación de dos manos de pintura epóxica tipo industrial, incluyendo cuadrados de puertas y ventanas. Incluye curado y base.</t>
  </si>
  <si>
    <t xml:space="preserve">Suministro e instalación de enchape de ceramica de 0.20x0.30 m 1.80 altura </t>
  </si>
  <si>
    <t>Suministro e instalación de enchape con losa de granito de 2 cm espesor por 12.5 cm de alto, del mismo color y calidad usado para encimeras de muebles fijos, borde bocelado.</t>
  </si>
  <si>
    <t>CIELOS FALSOS</t>
  </si>
  <si>
    <t xml:space="preserve">Suministro e instalación de cielo de loseta de fibrocemento de 2'x2' de 6mm de espesor, reticulado color blanco perfilería de aluminio tipo pesado, suspendido con alambre galvanizado N°14 entorchado, incluye arriostramiento sismo resistente a cada 2.40 m A.S. </t>
  </si>
  <si>
    <t>Suministro e instalación de cielo falso de losetas de yeso de 5/8" de espesor con malla de fibra de vidrio en ambas caras, estructura de perfiles de lámina galvanizada colocados según detalle en planos, junta encintada, pasteada y lijada. Superficie vista pintada con una mano de pintura base y acabada con pintura epóxica incluyendo curado.</t>
  </si>
  <si>
    <t>VENTANAS</t>
  </si>
  <si>
    <t>Suministro e instalación de V-1 (1.0 m x 1.0 m) Ventana marco de aluminio sistema deluxe tipo pesado anodizado al natural con celosia de vidrio.</t>
  </si>
  <si>
    <t>PUERTAS</t>
  </si>
  <si>
    <t xml:space="preserve">P-1 (2.10 m x 0.90 m) Suministro e instalacion de puerta de estructura de cedro doble forro de madera laminada, incluye banack clase B de 1/4'' incluye mocheta de 1'' de espesor chapa de palanca de uso pesado, tres visagras tipo alcayate de 4'' , tope al piso  y aplicación de pintura de esmalte con soplete.  </t>
  </si>
  <si>
    <t>P-2 (2.10 m x 0.90 m), Suministro e instalación de puerta de madera estructura de cedro y doble forro de madera laminada incluye banack clas ''B'' de 1/4'' tipo corrediza , tope al piso y aplicación de pintura de esmalte con soplete.</t>
  </si>
  <si>
    <t>P-3 (2.10 m x 0.70 m), Suministro e instalación de puerta de madera estructura de cedro y doble forro de madera laminada incluye banack clas ''B'' de 1/4'' tipo corrediza , tope al piso y aplicación de pintura de esmalte con soplete.</t>
  </si>
  <si>
    <t xml:space="preserve">P-4 (2.10 m x 0.70 m) Suministro e instalacion de puerta de estructura de cedro doble forro de madera laminada, incluye banack clase B de 1/4'' incluye mocheta de 1'' de espesor chapa de palanca de uso pesado, tres visagras tipo alcayate de 4'' , tope al piso  y aplicación de pintura de esmalte con soplete.  </t>
  </si>
  <si>
    <t>INSTALACIONES HIDRÁULICAS</t>
  </si>
  <si>
    <t>DESMONTAJES Y DEMOLICIONES</t>
  </si>
  <si>
    <t>11.01.01</t>
  </si>
  <si>
    <t>Remoción de tuberías de aguas negras y agua potable. Incluye tubería de abasto y de drenaje.</t>
  </si>
  <si>
    <t xml:space="preserve">TERRACERÍA OBRAS HIDRÁULICAS </t>
  </si>
  <si>
    <t>11.02.01</t>
  </si>
  <si>
    <t>Excavación de sistema de agua potable, Aguas negras</t>
  </si>
  <si>
    <t>M3</t>
  </si>
  <si>
    <t>11.02.02</t>
  </si>
  <si>
    <t>Compactación de sistema de agua  potable, Aguas negras y aguas lluvias, con material selecto.</t>
  </si>
  <si>
    <t>AGUAS RESIDUALES</t>
  </si>
  <si>
    <t>11.03.01</t>
  </si>
  <si>
    <t xml:space="preserve">Suministro e Instalaciòn de 'Tuberia de Ø2" PVC 125 PSI, incluye accesorios, anclajes y prueba de hermeticidad </t>
  </si>
  <si>
    <t>M</t>
  </si>
  <si>
    <t>11.03.02</t>
  </si>
  <si>
    <t xml:space="preserve">Suministro e Instalaciòn de 'Tuberia de Ø3" PVC 125 PSI, incluye accesorios, anclajes y prueba de hermeticidad </t>
  </si>
  <si>
    <t>11.03.03</t>
  </si>
  <si>
    <t xml:space="preserve">Suministro e Instalaciòn de 'Tuberia de Ø4" PVC 125 PSI, incluye accesorios, anclajes y prueba de hermeticidad </t>
  </si>
  <si>
    <t>11.03.04</t>
  </si>
  <si>
    <t>Construcción de cajas de conexion A.N. 0.40x0.40 m</t>
  </si>
  <si>
    <t>11.03.05</t>
  </si>
  <si>
    <t>Rebosadero de rejilla removible cuadrada de acero inoxidable con conexión de 2".</t>
  </si>
  <si>
    <t>AGUA POTABLE</t>
  </si>
  <si>
    <t>11.04.01</t>
  </si>
  <si>
    <t>Suministro e Instalación de 'Tubería PVC Ø3/4" JC 250 PSI, incluye accesorios, elementos de sujeción y prueba de presión.</t>
  </si>
  <si>
    <t>ARTEFACTOS SANITARIOS Y EQUIPOS</t>
  </si>
  <si>
    <t>11.05.01</t>
  </si>
  <si>
    <t>Suministro e instalación de inodoro blanco institucional taza elongada de una pieza y del tipo elongado de alta resistencia, que incluya asiento del tipo pesado, tapadera y accesorios.</t>
  </si>
  <si>
    <t>11.05.02</t>
  </si>
  <si>
    <t xml:space="preserve">Suministro e Instalacion de lavamanos cerámico con pedestal, grifo metálico monocromado de 1/4 de giro horizontal, incluye instalación y accesorios. </t>
  </si>
  <si>
    <t>11.05.03</t>
  </si>
  <si>
    <t>Suministro e Instalacion de lavaojos, incluye instalación y accesorios.</t>
  </si>
  <si>
    <t>INSTALACIONES ELÉCTRICAS</t>
  </si>
  <si>
    <t>Suministro e instalación de salida de luz 120 v, incluye canalizado y alambrado de: circuito alimentador, unión entre luminarias e interruptor.</t>
  </si>
  <si>
    <t>Suministro e instalación de Luminaria panel LED 2'X4', de empotrar en cielo falso, 120 V, 50W,  5, 300 LM, 60HZ, 6000K, IP20.</t>
  </si>
  <si>
    <t>Suministro e instalación de Luminaria panel LED 2'X2', de empotrar en cielo falso, 120 V, 40W, 3839 LM, 60HZ, 6000K, IP20</t>
  </si>
  <si>
    <t>Suministro e instalación de Luminaria circular, de empotrar en cielo, tipo ojo de buey, 10W, 120V, 60HZ, LED 800 LM, 6500K</t>
  </si>
  <si>
    <t>Suministro e instalación de Rotulo de SALIDA iluminado con respaldo de batería de 90 minutos, letras color verde, fondo blanco, UL LISTED, incluye salida de luz para conexión de luminaria, circuito, canalización y alambrado.</t>
  </si>
  <si>
    <t>Suministro e instalación de Luminaria de emergencia LED con respaldo de batería de 90 minutos, 2X1.2W, 120V/277V, UL LISTED, incluye salida de luz para conexión de luminaria, circuito, canalización y alambrado.</t>
  </si>
  <si>
    <t>Suministro e instalación de modulo y placa de interruptor de 15A, 125V</t>
  </si>
  <si>
    <t>Suministro e instalación de salida de tomacorrientes 120 v doble polarizado para equipos de área de laboratorio, incluye canalizado y alambrado de: circuito, unión entre tomacorrientes.</t>
  </si>
  <si>
    <t>Suministro e instalación de salida de tomacorrientes 120 v doble polarizado dedicado, incluye canalizado y alambrado de: circuito, unión entre tomacorrientes.</t>
  </si>
  <si>
    <t>Suministro e instalación de salida de tomacorrientes 120 v doble polarizado respaldado por UPS, incluye canalizado y alambrado de: circuito, unión entre tomacorrientes.</t>
  </si>
  <si>
    <t>Suministro e instalación de salida de tomacorrientes 240 V parar equipo autoclave, incluye canalizado y alambrado de circuito, caja NEMA 3R con térmico 30 A/2P, placa y módulo de tomacorrientes L6-30R.</t>
  </si>
  <si>
    <t>Suministro e instalación de salida de tomacorrientes 240v para entrada de UPS 6KW, incluye canalizado y alambrado de circuito, placa y módulo de tomacorrientes L14-30R.</t>
  </si>
  <si>
    <t>Suministro e instalación de placa y módulo de Tomacorriente doble polarizado grado comercial para uso general, 20A, NEMA 5-20R, 120V, 2P+T3, placa metálica acero inoxidable</t>
  </si>
  <si>
    <t>Suministro e instalación de placa y módulo de Tomacorriente doble polarizado respaldado por UPS, grado comercial tierra aislada, color anaranjado, 20 AMP, 120V, configuración NEMA 5-20R</t>
  </si>
  <si>
    <t>Suministro e instalación de placa y módulo de Tomacorriente doble polarizado GFCI grado comercial, 20 AMP, 120V, configuración NEMA 5-20R.</t>
  </si>
  <si>
    <t>Suministro e instalación de alimentador para tablero T-LAB2, compuesto por :  2THHN 2 AWG(F)+THHN 2 AWG(N)+THHN 8AWG(T) EN TUBERIA EMT 1 1/2", incluye cajas de registro, soporteria.</t>
  </si>
  <si>
    <t>Armado de tablero existente según cuadros de carga, incluye: desinstalar cables existentes de tablero, armado de tablero con los nuevos circuitos, etiquetado, rotulado de tableros y circuitos, suministro e instalación de supresor de transientes 80KA.</t>
  </si>
  <si>
    <t>Suministro e instalación de tablero T-UPS, monofásico, barras 125A, main ramal de 30A/2P, tipo centro de carga, incluye protecciones termomagnéticas, y alimentador de tablero como se indica en cuadro de carga a tablero T-LAB2.</t>
  </si>
  <si>
    <t>Suministro e instalación de UPS 6KW, incluye canalización y cables de conexión de entrada y salida de UPS hasta tableros.</t>
  </si>
  <si>
    <t>Suministro e instalación de alimentador para equipo de aire acondicionado UPA-01, 2 THHN 8 AWG(F)+THHN 10AWG(T) EN 1" EMT, Incluye caja NEMA 3R con térmico,</t>
  </si>
  <si>
    <t>Suministro e instalación de suministro e instalación de el sensor de humo por ionización, para detectar partículas en incendios de llamas rápidas, de montaje en cielo falso, batería 9v, 85 DB, señal de batería baja y botón de prueba de sensor.</t>
  </si>
  <si>
    <t>Desmontaje de luminaria 2’ x 4’ existente.</t>
  </si>
  <si>
    <t>SISTEMA DE VOZ Y DATOS</t>
  </si>
  <si>
    <t>Suministro e instalacion de Cable UTP CAT 6A</t>
  </si>
  <si>
    <t>Suministro e instalacion de Patch cord azul  CAT 6A de 7 pies</t>
  </si>
  <si>
    <t>Suministro e instalacion de Placas sencillas RJ45 (Faceplates)</t>
  </si>
  <si>
    <t>Suministro e instalacion de Placas dobles RJ45 (Faceplates)</t>
  </si>
  <si>
    <t>Suministro e instalacion de Toma RJ45 hembra Dado CAT 6A (jack / information outlet)</t>
  </si>
  <si>
    <t>Caja plastica rectangular para canaleta</t>
  </si>
  <si>
    <t>Suministro e instalacion de Caja cuadrada 4"x4" doble fondo</t>
  </si>
  <si>
    <t>Suministro e instalacion de Tubo conduit cableado electrico 1 pulgada aluminio con rosca</t>
  </si>
  <si>
    <t>Suministro e instalacion de Grapa conduit 1 pulg</t>
  </si>
  <si>
    <t>Suministro e instalacion de Curva conduit 1 pulgada aluminio con rosca</t>
  </si>
  <si>
    <t xml:space="preserve">Suministro e instalacion de Tubo conduit flexible 3/4 pulg azul </t>
  </si>
  <si>
    <t>Suministro e instalacion de Conector para tecnoducto de 3/4 pulg</t>
  </si>
  <si>
    <t>Suministro e instalacion de Unión conduit de 3/4 pulg</t>
  </si>
  <si>
    <t>Suministro e instalacion de Alambre galvanizado calibre 14</t>
  </si>
  <si>
    <t>Lb</t>
  </si>
  <si>
    <t>INSTALACIONES ELECTROMECANICAS</t>
  </si>
  <si>
    <r>
      <t xml:space="preserve">Suministro, Instalación y Puesta en Marcha de  equipo de  aire acondicionado tipo unidad paquete (UPA) de 5 toneladas, certificado AHRI, aprobado ETL, probada para vencer una caida de presion estatica de 1.6 in wc como minimo, con serpentín de enfriamiento de tubos de cobre y aletas de aluminio u otro sistema compuesto de aletas soldadas a tubos planos extruidos, sección de ventilación, conjunto motor/ventilador montado sobre aisladores de vibración, para operar con  aire de recirculación y filtros alta eficiencia (MERV-8 y MERV-13), lampara UV sobre serpentín, Refrigerante R 410A. 
</t>
    </r>
    <r>
      <rPr>
        <b/>
        <sz val="10"/>
        <color theme="1"/>
        <rFont val="Arial"/>
        <family val="2"/>
      </rPr>
      <t>Incluye</t>
    </r>
    <r>
      <rPr>
        <sz val="10"/>
        <color theme="1"/>
        <rFont val="Arial"/>
        <family val="2"/>
      </rPr>
      <t>: Mantenimientos preventivos mensuales por 24 meses para el sistema y equipo de aire acondicionado según se indica en las especificaciones tecnicas, prefiltro plano del MERV-8, filtro de cartucho MERV-13, base y estructura metálica para soportar equipo, instalacion electrica de potencia punto entrega de tablero para aire acondicionado, protecciones electricas segun se requiere en las especificaciones tecnicas, cajas NEMA 3R, canalizaciones y circuito de control de temperatura.</t>
    </r>
  </si>
  <si>
    <r>
      <t xml:space="preserve">Suministro e instalación de ducto metálico galvanizado (g-60), para suministro y retorno de aire. 
</t>
    </r>
    <r>
      <rPr>
        <b/>
        <sz val="10"/>
        <color theme="1"/>
        <rFont val="Arial"/>
        <family val="2"/>
      </rPr>
      <t>Incluye</t>
    </r>
    <r>
      <rPr>
        <sz val="10"/>
        <color theme="1"/>
        <rFont val="Arial"/>
        <family val="2"/>
      </rPr>
      <t>: obra civil (pasa ductos) y mecanica, aislamiento térmico (ver: especificaciones técnicas), acoples a rejillas y difusores, dampers, soportería, mediciones de "cfm" y pruebas de hermeticidad.</t>
    </r>
  </si>
  <si>
    <t>Suministro e instalación de difusores 12"x12" (3v), con dampers. Incluye: acople a bajada rigida.</t>
  </si>
  <si>
    <t>Suministro e instalación de difusores 10"x10" (3v), con dampers. Incluye: acople a bajada rigida.</t>
  </si>
  <si>
    <t>Suministro e instalación de rejillas de retorno RR 18"x18", con dampers. Incluye: acople a bajada rigida, ducto de coneccion  y pintura negra en interior de bajada.</t>
  </si>
  <si>
    <t>Suministro e instalación de rejillas de retorno RR 10"x6", con dampers. Incluye: acople a bajada rigida, ducto de coneccion  y pintura negra en interior de bajada.</t>
  </si>
  <si>
    <t>Suministro e instalación de rejillas de puerta RP 10"x10". Incluye: montaje en puerta.</t>
  </si>
  <si>
    <t>Suministro e instalación de rejillas de puerta RP 12"x12". Incluye: montaje en puerta.</t>
  </si>
  <si>
    <t>Suministro, instalación y puesta en marcha de extractores de plafón de 120 cfm para servicio sanitario; incluye: rejilla de extracción interior, base metálica, anclajes, antivibradores, instalacion y protecciones eléctrica según indican especificaciones técnicas, control de encendido, pruebas y señalización.</t>
  </si>
  <si>
    <t>Suministro, instalación y puesta en marcha de ventilador de aire de cielo a empotrar(VTE) de 14 pulgadas; Incluye: base metálica, anclajes, antivibradores, control de encendido, pruebas, señalización, instalación y protecciones eléctricas según indican especificaciones técnicas.</t>
  </si>
  <si>
    <t>SEÑALETICA</t>
  </si>
  <si>
    <t>Suministro y colocación de Rótulos acrílicos para identificación de todas las áreas nuevas del Laboratorio, rótulos del #1 al #10</t>
  </si>
  <si>
    <t xml:space="preserve">Suministro y colocación de Rótulo acrílico con ícono de baños. </t>
  </si>
  <si>
    <t>Suministro y colocación de Rótulo de advertencia de riesgo eléctrico</t>
  </si>
  <si>
    <t>Suministro y colocación de Señal de extintor o señal de protección contra incendios</t>
  </si>
  <si>
    <t xml:space="preserve">Suministro y colocación de Señal de salida de forma rectangular </t>
  </si>
  <si>
    <t xml:space="preserve">Suministro y colocación de Señal ruta de emergencia sujetada a cielo falso </t>
  </si>
  <si>
    <t>Suministro y colocación de Señal de riesgo biológico</t>
  </si>
  <si>
    <t xml:space="preserve">Suministro y colocación de Señal de prohibicion de entrada </t>
  </si>
  <si>
    <t>Suministro y colocación de Señal de Punto de Encuentro</t>
  </si>
  <si>
    <t>MISCELÁNEOS</t>
  </si>
  <si>
    <t>Suministro y colocación de placa conmemorativa del proyecto elaborada en bronce, cuyas medidas serán de 0.70 m x 0.60 m, aproximadamente; diseño, colores y leyendas a definir.</t>
  </si>
  <si>
    <t>Suministro e Instalación de Extintor de Polvo Químico Seco tipo ABC de 10 lbs.</t>
  </si>
  <si>
    <t>Suministro e Instalación de Extintor de Dióxido de Carbono (CO2) de 10 lbs.</t>
  </si>
  <si>
    <t>Hechura y colocación de mueble fijo M-1, estructura de madera de cedro, encimera de granito, poceta de acero inoxidable con grifo cuello de ganso, con gaveteros según detalles en planos constructivos. Incluye tarima de concreto simple con forro de porcelanato.</t>
  </si>
  <si>
    <t>Hechura y colocación de mueble fijo M-2, estructura de madera de cedro, encimera de granito, poceta de acero inoxidable con grifo cuello de ganso, con gaveteros según detalles en planos constructivos. Incluye tarima de concreto simple con forro de porcelanato.</t>
  </si>
  <si>
    <t>Hechura y colocación de mueble fijo M-3, estructura de madera de cedro, encimera de granito, poceta de acero inoxidable con grifo cuello de ganso, con gaveteros según detalles en planos constructivos. Incluye tarima de concreto simple con forro de porcelanato.</t>
  </si>
  <si>
    <t>Elaboración del Plan de Gestión Ambiental y Social (PGAS)</t>
  </si>
  <si>
    <t>COSTO TOTAL DEL PROYECTO; INCLUYE COSTO DIRECTO, COSTO INDIRECTO E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</si>
</sst>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_-&quot;$&quot;* #,##0.00_-;\-&quot;$&quot;* #,##0.00_-;_-&quot;$&quot;* &quot;-&quot;??_-;_-@_-"/>
    <numFmt numFmtId="165" formatCode="_(&quot;$&quot;* #,##0.00_);_(&quot;$&quot;* \(#,##0.00\);_(&quot;$&quot;* &quot;-&quot;??_);_(@_)"/>
    <numFmt numFmtId="166" formatCode="_(* #,##0.00_);_(* \(#,##0.00\);_(* &quot;-&quot;??_);_(@_)"/>
    <numFmt numFmtId="167" formatCode="&quot;$&quot;#,##0.00"/>
    <numFmt numFmtId="168" formatCode="0.0"/>
    <numFmt numFmtId="169" formatCode="#,##0.00\ ;&quot; (&quot;#,##0.00\);&quot; -&quot;#\ ;@\ "/>
    <numFmt numFmtId="170" formatCode="&quot; $&quot;#,##0.00\ ;&quot; $(&quot;#,##0.00\);&quot; $-&quot;#\ ;@\ "/>
    <numFmt numFmtId="171" formatCode="_-* #,##0.00\ _€_-;\-* #,##0.00\ _€_-;_-* &quot;-&quot;??\ _€_-;_-@_-"/>
    <numFmt numFmtId="172" formatCode="_([$€]* #,##0.00_);_([$€]* \(#,##0.00\);_([$€]* &quot;-&quot;??_);_(@_)"/>
    <numFmt numFmtId="173" formatCode="0.00_)"/>
    <numFmt numFmtId="174" formatCode="&quot;¢&quot;#,##0.00;[Red]\-&quot;¢&quot;#,##0.00"/>
    <numFmt numFmtId="175" formatCode="_(* #,##0.00_);_(* \(#,##0.00\);_(* \-??_);_(@_)"/>
    <numFmt numFmtId="176" formatCode="0.00000_ ;[Red]\-0.00000\ "/>
    <numFmt numFmtId="177" formatCode="[$$-440A]#,##0.00_);\([$$-440A]#,##0.00\)"/>
    <numFmt numFmtId="178" formatCode="_-[$$-440A]* #,##0.00_-;\-[$$-440A]* #,##0.00_-;_-[$$-440A]* &quot;-&quot;??_-;_-@_-"/>
  </numFmts>
  <fonts count="22">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0"/>
      <color theme="1"/>
      <name val="Arial"/>
      <family val="2"/>
    </font>
    <font>
      <b/>
      <sz val="10"/>
      <color theme="1"/>
      <name val="Arial"/>
      <family val="2"/>
    </font>
    <font>
      <b/>
      <sz val="12"/>
      <color theme="1"/>
      <name val="Arial"/>
      <family val="2"/>
    </font>
    <font>
      <b/>
      <sz val="22"/>
      <color theme="1"/>
      <name val="Arial"/>
      <family val="2"/>
    </font>
    <font>
      <b/>
      <sz val="14"/>
      <color theme="1"/>
      <name val="Arial"/>
      <family val="2"/>
    </font>
    <font>
      <sz val="10"/>
      <color rgb="FFFF0000"/>
      <name val="Arial"/>
      <family val="2"/>
    </font>
    <font>
      <sz val="10"/>
      <color theme="1"/>
      <name val="Calibri"/>
      <family val="2"/>
      <scheme val="minor"/>
    </font>
    <font>
      <sz val="10"/>
      <color rgb="FFFF0000"/>
      <name val="Calibri"/>
      <family val="2"/>
      <scheme val="minor"/>
    </font>
    <font>
      <sz val="12"/>
      <color theme="1"/>
      <name val="Calibri"/>
      <family val="2"/>
      <scheme val="minor"/>
    </font>
    <font>
      <b/>
      <sz val="10"/>
      <color theme="1"/>
      <name val="Calibri"/>
      <family val="2"/>
      <scheme val="minor"/>
    </font>
    <font>
      <b/>
      <sz val="18"/>
      <color theme="1"/>
      <name val="Arial"/>
      <family val="2"/>
    </font>
  </fonts>
  <fills count="7">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4" tint="0.59999389629810485"/>
        <bgColor indexed="64"/>
      </patternFill>
    </fill>
    <fill>
      <patternFill patternType="solid">
        <fgColor theme="6"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s>
  <cellStyleXfs count="51">
    <xf numFmtId="0" fontId="0" fillId="0" borderId="0"/>
    <xf numFmtId="0" fontId="7" fillId="0" borderId="0">
      <alignment vertical="top"/>
    </xf>
    <xf numFmtId="172" fontId="3" fillId="0" borderId="0" applyFont="0" applyFill="0" applyBorder="0" applyAlignment="0" applyProtection="0"/>
    <xf numFmtId="0" fontId="4" fillId="0" borderId="0" applyNumberFormat="0" applyFill="0" applyBorder="0" applyAlignment="0" applyProtection="0">
      <alignment vertical="top"/>
      <protection locked="0"/>
    </xf>
    <xf numFmtId="167" fontId="2" fillId="0" borderId="0" applyFont="0" applyFill="0" applyBorder="0" applyAlignment="0" applyProtection="0"/>
    <xf numFmtId="167" fontId="1"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5" fontId="1" fillId="0" borderId="0" applyFill="0" applyBorder="0" applyAlignment="0" applyProtection="0"/>
    <xf numFmtId="166"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8" fontId="2" fillId="0" borderId="0" applyFont="0" applyFill="0" applyBorder="0" applyAlignment="0" applyProtection="0"/>
    <xf numFmtId="168" fontId="1" fillId="0" borderId="0" applyFont="0" applyFill="0" applyBorder="0" applyAlignment="0" applyProtection="0"/>
    <xf numFmtId="169" fontId="3" fillId="0" borderId="0"/>
    <xf numFmtId="40" fontId="6" fillId="0" borderId="0" applyFont="0" applyFill="0" applyBorder="0" applyAlignment="0" applyProtection="0"/>
    <xf numFmtId="168" fontId="2" fillId="0" borderId="0" applyFont="0" applyFill="0" applyBorder="0" applyAlignment="0" applyProtection="0"/>
    <xf numFmtId="168" fontId="1" fillId="0" borderId="0" applyFont="0" applyFill="0" applyBorder="0" applyAlignment="0" applyProtection="0"/>
    <xf numFmtId="171"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0" fontId="3" fillId="0" borderId="0"/>
    <xf numFmtId="164" fontId="3" fillId="0" borderId="0" applyFont="0" applyFill="0" applyBorder="0" applyAlignment="0" applyProtection="0"/>
    <xf numFmtId="164" fontId="3" fillId="0" borderId="0" applyFont="0" applyFill="0" applyBorder="0" applyAlignment="0" applyProtection="0"/>
    <xf numFmtId="165" fontId="8" fillId="0" borderId="0" applyFont="0" applyFill="0" applyBorder="0" applyAlignment="0" applyProtection="0"/>
    <xf numFmtId="174" fontId="6"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173" fontId="5" fillId="0" borderId="0"/>
    <xf numFmtId="177"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8" fontId="8" fillId="0" borderId="0"/>
    <xf numFmtId="166" fontId="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cellStyleXfs>
  <cellXfs count="84">
    <xf numFmtId="0" fontId="0" fillId="0" borderId="0" xfId="0"/>
    <xf numFmtId="0" fontId="10" fillId="0" borderId="0" xfId="0" applyFont="1" applyAlignment="1" applyProtection="1">
      <alignment vertical="center"/>
      <protection locked="0"/>
    </xf>
    <xf numFmtId="4" fontId="9" fillId="0" borderId="0" xfId="0" applyNumberFormat="1" applyFont="1" applyAlignment="1" applyProtection="1">
      <alignment horizontal="center" vertical="center"/>
      <protection locked="0"/>
    </xf>
    <xf numFmtId="165" fontId="9" fillId="0" borderId="0" xfId="34" applyFont="1" applyAlignment="1" applyProtection="1">
      <alignment horizontal="center" vertical="center"/>
      <protection locked="0"/>
    </xf>
    <xf numFmtId="165" fontId="9" fillId="0" borderId="0" xfId="34" applyFont="1" applyAlignment="1" applyProtection="1">
      <alignment vertical="center"/>
      <protection locked="0"/>
    </xf>
    <xf numFmtId="0" fontId="14" fillId="2" borderId="2" xfId="0" applyFont="1" applyFill="1" applyBorder="1" applyAlignment="1" applyProtection="1">
      <alignment horizontal="centerContinuous" vertical="center" wrapText="1"/>
      <protection locked="0"/>
    </xf>
    <xf numFmtId="0" fontId="14" fillId="2" borderId="9" xfId="0" applyFont="1" applyFill="1" applyBorder="1" applyAlignment="1" applyProtection="1">
      <alignment horizontal="centerContinuous" vertical="center" wrapText="1"/>
      <protection locked="0"/>
    </xf>
    <xf numFmtId="0" fontId="15" fillId="2" borderId="11" xfId="0" applyFont="1" applyFill="1" applyBorder="1" applyAlignment="1" applyProtection="1">
      <alignment horizontal="centerContinuous" vertical="center" wrapText="1"/>
      <protection locked="0"/>
    </xf>
    <xf numFmtId="0" fontId="15" fillId="2" borderId="12" xfId="0" applyFont="1" applyFill="1" applyBorder="1" applyAlignment="1" applyProtection="1">
      <alignment horizontal="centerContinuous" vertical="center" wrapText="1"/>
      <protection locked="0"/>
    </xf>
    <xf numFmtId="165" fontId="13" fillId="5" borderId="1" xfId="34" applyFont="1" applyFill="1" applyBorder="1" applyAlignment="1" applyProtection="1">
      <alignment horizontal="center" vertical="center" wrapText="1"/>
      <protection locked="0"/>
    </xf>
    <xf numFmtId="4" fontId="12" fillId="6" borderId="1" xfId="48" applyNumberFormat="1" applyFont="1" applyFill="1" applyBorder="1" applyAlignment="1" applyProtection="1">
      <alignment horizontal="center" vertical="center"/>
      <protection locked="0"/>
    </xf>
    <xf numFmtId="165" fontId="12" fillId="6" borderId="1" xfId="34" applyFont="1" applyFill="1" applyBorder="1" applyAlignment="1" applyProtection="1">
      <alignment horizontal="center" vertical="center"/>
      <protection locked="0"/>
    </xf>
    <xf numFmtId="165" fontId="11" fillId="0" borderId="1" xfId="34" applyFont="1" applyFill="1" applyBorder="1" applyAlignment="1" applyProtection="1">
      <alignment horizontal="center" vertical="center" wrapText="1"/>
      <protection locked="0"/>
    </xf>
    <xf numFmtId="167" fontId="12" fillId="0" borderId="1" xfId="49" applyNumberFormat="1" applyFont="1" applyFill="1" applyBorder="1" applyAlignment="1" applyProtection="1">
      <alignment horizontal="center" vertical="center"/>
      <protection locked="0"/>
    </xf>
    <xf numFmtId="0" fontId="17" fillId="0" borderId="0" xfId="0" applyFont="1" applyAlignment="1" applyProtection="1">
      <alignment vertical="center"/>
      <protection locked="0"/>
    </xf>
    <xf numFmtId="167" fontId="17" fillId="0" borderId="0" xfId="0" applyNumberFormat="1" applyFont="1" applyAlignment="1" applyProtection="1">
      <alignment vertical="center" wrapText="1"/>
      <protection locked="0"/>
    </xf>
    <xf numFmtId="0" fontId="18" fillId="0" borderId="0" xfId="0" applyFont="1" applyAlignment="1" applyProtection="1">
      <alignment vertical="center"/>
      <protection locked="0"/>
    </xf>
    <xf numFmtId="167" fontId="10" fillId="0" borderId="0" xfId="0" applyNumberFormat="1" applyFont="1" applyAlignment="1" applyProtection="1">
      <alignment vertical="center" wrapText="1"/>
      <protection locked="0"/>
    </xf>
    <xf numFmtId="0" fontId="20" fillId="0" borderId="0" xfId="0" applyFont="1" applyAlignment="1" applyProtection="1">
      <alignment vertical="center"/>
      <protection locked="0"/>
    </xf>
    <xf numFmtId="167" fontId="20" fillId="0" borderId="0" xfId="0" applyNumberFormat="1" applyFont="1" applyAlignment="1" applyProtection="1">
      <alignment vertical="center" wrapText="1"/>
      <protection locked="0"/>
    </xf>
    <xf numFmtId="165" fontId="12" fillId="0" borderId="1" xfId="34" applyFont="1" applyFill="1" applyBorder="1" applyAlignment="1" applyProtection="1">
      <alignment horizontal="center" vertical="center"/>
      <protection locked="0"/>
    </xf>
    <xf numFmtId="165" fontId="12" fillId="0" borderId="1" xfId="34" applyFont="1" applyFill="1" applyBorder="1" applyAlignment="1" applyProtection="1">
      <alignment horizontal="center" vertical="center" wrapText="1"/>
      <protection locked="0"/>
    </xf>
    <xf numFmtId="4" fontId="12" fillId="3" borderId="1" xfId="48" applyNumberFormat="1" applyFont="1" applyFill="1" applyBorder="1" applyAlignment="1" applyProtection="1">
      <alignment horizontal="center" vertical="center"/>
      <protection locked="0"/>
    </xf>
    <xf numFmtId="165" fontId="12" fillId="3" borderId="1" xfId="34" applyFont="1" applyFill="1" applyBorder="1" applyAlignment="1" applyProtection="1">
      <alignment horizontal="center" vertical="center"/>
      <protection locked="0"/>
    </xf>
    <xf numFmtId="0" fontId="19" fillId="0" borderId="0" xfId="0" applyFont="1" applyAlignment="1" applyProtection="1">
      <alignment vertical="center"/>
      <protection locked="0"/>
    </xf>
    <xf numFmtId="164" fontId="11" fillId="0" borderId="1" xfId="27" applyFont="1" applyFill="1" applyBorder="1" applyAlignment="1" applyProtection="1">
      <alignment horizontal="center" vertical="center"/>
      <protection locked="0"/>
    </xf>
    <xf numFmtId="176" fontId="11" fillId="0" borderId="1" xfId="27" applyNumberFormat="1" applyFont="1" applyFill="1" applyBorder="1" applyAlignment="1" applyProtection="1">
      <alignment horizontal="center" vertical="center"/>
      <protection locked="0"/>
    </xf>
    <xf numFmtId="4" fontId="12" fillId="6" borderId="19" xfId="48" applyNumberFormat="1" applyFont="1" applyFill="1" applyBorder="1" applyAlignment="1" applyProtection="1">
      <alignment horizontal="center" vertical="center"/>
      <protection locked="0"/>
    </xf>
    <xf numFmtId="165" fontId="12" fillId="6" borderId="19" xfId="34" applyFont="1" applyFill="1" applyBorder="1" applyAlignment="1" applyProtection="1">
      <alignment horizontal="center" vertical="center"/>
      <protection locked="0"/>
    </xf>
    <xf numFmtId="165" fontId="11" fillId="0" borderId="13" xfId="34" applyFont="1" applyFill="1" applyBorder="1" applyAlignment="1" applyProtection="1">
      <alignment horizontal="center" vertical="center" wrapText="1"/>
      <protection locked="0"/>
    </xf>
    <xf numFmtId="165" fontId="11" fillId="0" borderId="18" xfId="34" applyFont="1" applyFill="1" applyBorder="1" applyAlignment="1" applyProtection="1">
      <alignment horizontal="center" vertical="center" wrapText="1"/>
      <protection locked="0"/>
    </xf>
    <xf numFmtId="165" fontId="12" fillId="0" borderId="9" xfId="34" applyFont="1" applyFill="1" applyBorder="1" applyAlignment="1" applyProtection="1">
      <alignment vertical="center" wrapText="1"/>
      <protection locked="0"/>
    </xf>
    <xf numFmtId="168" fontId="12" fillId="4" borderId="15" xfId="0" applyNumberFormat="1" applyFont="1" applyFill="1" applyBorder="1" applyAlignment="1" applyProtection="1">
      <alignment vertical="center"/>
      <protection locked="0"/>
    </xf>
    <xf numFmtId="168" fontId="12" fillId="4" borderId="16" xfId="0" applyNumberFormat="1" applyFont="1" applyFill="1" applyBorder="1" applyAlignment="1" applyProtection="1">
      <alignment vertical="center"/>
      <protection locked="0"/>
    </xf>
    <xf numFmtId="165" fontId="12" fillId="4" borderId="5" xfId="34" applyFont="1" applyFill="1" applyBorder="1" applyAlignment="1" applyProtection="1">
      <alignment vertical="center"/>
      <protection locked="0"/>
    </xf>
    <xf numFmtId="0" fontId="10" fillId="0" borderId="0" xfId="0" applyFont="1" applyAlignment="1" applyProtection="1">
      <alignment horizontal="center" vertical="center"/>
      <protection locked="0"/>
    </xf>
    <xf numFmtId="0" fontId="15" fillId="2" borderId="7" xfId="0" applyFont="1" applyFill="1" applyBorder="1" applyAlignment="1" applyProtection="1">
      <alignment vertical="center" wrapText="1"/>
      <protection locked="0"/>
    </xf>
    <xf numFmtId="0" fontId="15" fillId="2" borderId="8" xfId="0" applyFont="1" applyFill="1" applyBorder="1" applyAlignment="1" applyProtection="1">
      <alignment vertical="center" wrapText="1"/>
      <protection locked="0"/>
    </xf>
    <xf numFmtId="0" fontId="9" fillId="0" borderId="0" xfId="0" applyFont="1" applyAlignment="1">
      <alignment horizontal="center" vertical="center"/>
    </xf>
    <xf numFmtId="0" fontId="9" fillId="0" borderId="0" xfId="0" applyFont="1" applyAlignment="1">
      <alignment vertical="center"/>
    </xf>
    <xf numFmtId="4" fontId="9" fillId="0" borderId="0" xfId="0" applyNumberFormat="1" applyFont="1" applyAlignment="1">
      <alignment horizontal="center" vertical="center"/>
    </xf>
    <xf numFmtId="0" fontId="21" fillId="2" borderId="3" xfId="0" applyFont="1" applyFill="1" applyBorder="1" applyAlignment="1">
      <alignment horizontal="centerContinuous" vertical="center" wrapText="1"/>
    </xf>
    <xf numFmtId="0" fontId="14" fillId="2" borderId="2" xfId="0" applyFont="1" applyFill="1" applyBorder="1" applyAlignment="1">
      <alignment horizontal="centerContinuous" vertical="center" wrapText="1"/>
    </xf>
    <xf numFmtId="0" fontId="15" fillId="2" borderId="10" xfId="0" applyFont="1" applyFill="1" applyBorder="1" applyAlignment="1">
      <alignment vertical="center" wrapText="1"/>
    </xf>
    <xf numFmtId="0" fontId="15" fillId="2" borderId="11" xfId="0" quotePrefix="1" applyFont="1" applyFill="1" applyBorder="1" applyAlignment="1">
      <alignment horizontal="centerContinuous" vertical="center" wrapText="1"/>
    </xf>
    <xf numFmtId="0" fontId="15" fillId="2" borderId="11" xfId="0" applyFont="1" applyFill="1" applyBorder="1" applyAlignment="1">
      <alignment horizontal="centerContinuous" vertical="center" wrapText="1"/>
    </xf>
    <xf numFmtId="0" fontId="15" fillId="2" borderId="6" xfId="0" applyFont="1" applyFill="1" applyBorder="1" applyAlignment="1">
      <alignment vertical="center" wrapText="1"/>
    </xf>
    <xf numFmtId="0" fontId="15" fillId="2" borderId="7" xfId="0" applyFont="1" applyFill="1" applyBorder="1" applyAlignment="1">
      <alignment vertical="center" wrapText="1"/>
    </xf>
    <xf numFmtId="2" fontId="13" fillId="5" borderId="1" xfId="0" applyNumberFormat="1" applyFont="1" applyFill="1" applyBorder="1" applyAlignment="1">
      <alignment horizontal="center" vertical="center" wrapText="1"/>
    </xf>
    <xf numFmtId="0" fontId="13" fillId="5" borderId="1" xfId="0" applyFont="1" applyFill="1" applyBorder="1" applyAlignment="1">
      <alignment horizontal="center" vertical="center" wrapText="1"/>
    </xf>
    <xf numFmtId="4" fontId="13" fillId="5" borderId="1" xfId="0" applyNumberFormat="1" applyFont="1" applyFill="1" applyBorder="1" applyAlignment="1">
      <alignment horizontal="center" vertical="center" wrapText="1"/>
    </xf>
    <xf numFmtId="2" fontId="12" fillId="6" borderId="1" xfId="0" applyNumberFormat="1" applyFont="1" applyFill="1" applyBorder="1" applyAlignment="1">
      <alignment horizontal="center" vertical="center" wrapText="1"/>
    </xf>
    <xf numFmtId="0" fontId="12" fillId="6" borderId="1" xfId="0" applyFont="1" applyFill="1" applyBorder="1" applyAlignment="1">
      <alignment horizontal="justify" vertical="center" wrapText="1"/>
    </xf>
    <xf numFmtId="4" fontId="12" fillId="6" borderId="1" xfId="48" applyNumberFormat="1" applyFont="1" applyFill="1" applyBorder="1" applyAlignment="1" applyProtection="1">
      <alignment horizontal="center" vertical="center"/>
    </xf>
    <xf numFmtId="2" fontId="11" fillId="0" borderId="1" xfId="0" applyNumberFormat="1" applyFont="1" applyBorder="1" applyAlignment="1">
      <alignment horizontal="center" vertical="center" wrapText="1"/>
    </xf>
    <xf numFmtId="0" fontId="11" fillId="0" borderId="1" xfId="0" applyFont="1" applyBorder="1" applyAlignment="1">
      <alignment horizontal="justify" vertical="center" wrapText="1"/>
    </xf>
    <xf numFmtId="4"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167" fontId="11"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4" fontId="11" fillId="0" borderId="1" xfId="0" applyNumberFormat="1" applyFont="1" applyBorder="1" applyAlignment="1">
      <alignment horizontal="justify" vertical="center" wrapText="1"/>
    </xf>
    <xf numFmtId="4" fontId="11" fillId="0" borderId="1" xfId="0" applyNumberFormat="1" applyFont="1" applyBorder="1" applyAlignment="1">
      <alignment horizontal="center" vertical="center" wrapText="1"/>
    </xf>
    <xf numFmtId="168" fontId="11" fillId="0" borderId="1" xfId="0" applyNumberFormat="1" applyFont="1" applyBorder="1" applyAlignment="1">
      <alignment horizontal="center" vertical="center" wrapText="1"/>
    </xf>
    <xf numFmtId="168" fontId="11" fillId="0" borderId="1" xfId="0" applyNumberFormat="1" applyFont="1" applyBorder="1" applyAlignment="1">
      <alignment horizontal="justify" vertical="center" wrapText="1"/>
    </xf>
    <xf numFmtId="2" fontId="12" fillId="3" borderId="1" xfId="0" applyNumberFormat="1" applyFont="1" applyFill="1" applyBorder="1" applyAlignment="1">
      <alignment horizontal="center" vertical="center" wrapText="1"/>
    </xf>
    <xf numFmtId="0" fontId="12" fillId="3" borderId="1" xfId="0" applyFont="1" applyFill="1" applyBorder="1" applyAlignment="1">
      <alignment horizontal="justify" vertical="center" wrapText="1"/>
    </xf>
    <xf numFmtId="4" fontId="12" fillId="3" borderId="1" xfId="48" applyNumberFormat="1" applyFont="1" applyFill="1" applyBorder="1" applyAlignment="1" applyProtection="1">
      <alignment horizontal="center" vertical="center"/>
    </xf>
    <xf numFmtId="2" fontId="11" fillId="0" borderId="1" xfId="0" applyNumberFormat="1" applyFont="1" applyBorder="1" applyAlignment="1">
      <alignment horizontal="center" vertical="center"/>
    </xf>
    <xf numFmtId="2" fontId="12" fillId="6" borderId="19" xfId="0" applyNumberFormat="1" applyFont="1" applyFill="1" applyBorder="1" applyAlignment="1">
      <alignment horizontal="center" vertical="center" wrapText="1"/>
    </xf>
    <xf numFmtId="0" fontId="12" fillId="6" borderId="19" xfId="0" applyFont="1" applyFill="1" applyBorder="1" applyAlignment="1">
      <alignment horizontal="justify" vertical="center" wrapText="1"/>
    </xf>
    <xf numFmtId="4" fontId="12" fillId="6" borderId="19" xfId="48" applyNumberFormat="1" applyFont="1" applyFill="1" applyBorder="1" applyAlignment="1" applyProtection="1">
      <alignment horizontal="center" vertical="center"/>
    </xf>
    <xf numFmtId="0" fontId="11" fillId="0" borderId="13" xfId="0" applyFont="1" applyBorder="1" applyAlignment="1">
      <alignment horizontal="justify" vertical="center" wrapText="1"/>
    </xf>
    <xf numFmtId="4" fontId="11" fillId="0" borderId="13" xfId="0" applyNumberFormat="1" applyFont="1" applyBorder="1" applyAlignment="1">
      <alignment horizontal="center" vertical="center" wrapText="1"/>
    </xf>
    <xf numFmtId="0" fontId="11" fillId="0" borderId="1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justify" vertical="center" wrapText="1"/>
    </xf>
    <xf numFmtId="4" fontId="16" fillId="0" borderId="18" xfId="0" applyNumberFormat="1" applyFont="1" applyBorder="1" applyAlignment="1">
      <alignment horizontal="center" vertical="center" wrapText="1"/>
    </xf>
    <xf numFmtId="0" fontId="16" fillId="0" borderId="2" xfId="0" applyFont="1" applyBorder="1" applyAlignment="1">
      <alignment horizontal="center" vertical="center" wrapText="1"/>
    </xf>
    <xf numFmtId="168" fontId="12" fillId="4" borderId="14" xfId="0" applyNumberFormat="1" applyFont="1" applyFill="1" applyBorder="1" applyAlignment="1">
      <alignment horizontal="center" vertical="center"/>
    </xf>
    <xf numFmtId="168" fontId="12" fillId="4" borderId="15" xfId="0" applyNumberFormat="1" applyFont="1" applyFill="1" applyBorder="1" applyAlignment="1">
      <alignment horizontal="center" vertical="center" wrapText="1"/>
    </xf>
    <xf numFmtId="168" fontId="12" fillId="4" borderId="15" xfId="0" applyNumberFormat="1" applyFont="1" applyFill="1" applyBorder="1" applyAlignment="1">
      <alignment vertical="center"/>
    </xf>
    <xf numFmtId="168" fontId="12" fillId="4" borderId="4" xfId="0" applyNumberFormat="1" applyFont="1" applyFill="1" applyBorder="1" applyAlignment="1">
      <alignment vertical="center"/>
    </xf>
    <xf numFmtId="0" fontId="10" fillId="0" borderId="0" xfId="0" applyFont="1" applyAlignment="1">
      <alignment vertical="center"/>
    </xf>
    <xf numFmtId="0" fontId="10" fillId="0" borderId="0" xfId="0" applyFont="1" applyAlignment="1">
      <alignment horizontal="center" vertical="center"/>
    </xf>
  </cellXfs>
  <cellStyles count="51">
    <cellStyle name="Currency" xfId="49" builtinId="4"/>
    <cellStyle name="Estilo 1" xfId="1" xr:uid="{00000000-0005-0000-0000-000000000000}"/>
    <cellStyle name="Euro" xfId="2" xr:uid="{00000000-0005-0000-0000-000001000000}"/>
    <cellStyle name="Hipervínculo 2" xfId="3" xr:uid="{00000000-0005-0000-0000-000002000000}"/>
    <cellStyle name="Millares 2" xfId="4" xr:uid="{00000000-0005-0000-0000-000004000000}"/>
    <cellStyle name="Millares 2 2" xfId="5" xr:uid="{00000000-0005-0000-0000-000005000000}"/>
    <cellStyle name="Millares 2 28" xfId="6" xr:uid="{00000000-0005-0000-0000-000006000000}"/>
    <cellStyle name="Millares 2 28 2" xfId="7" xr:uid="{00000000-0005-0000-0000-000007000000}"/>
    <cellStyle name="Millares 2 3" xfId="8" xr:uid="{00000000-0005-0000-0000-000008000000}"/>
    <cellStyle name="Millares 2 3 2" xfId="9" xr:uid="{00000000-0005-0000-0000-000009000000}"/>
    <cellStyle name="Millares 2 4" xfId="10" xr:uid="{00000000-0005-0000-0000-00000A000000}"/>
    <cellStyle name="Millares 3" xfId="11" xr:uid="{00000000-0005-0000-0000-00000B000000}"/>
    <cellStyle name="Millares 3 2" xfId="12" xr:uid="{00000000-0005-0000-0000-00000C000000}"/>
    <cellStyle name="Millares 3 2 2" xfId="13" xr:uid="{00000000-0005-0000-0000-00000D000000}"/>
    <cellStyle name="Millares 3 3" xfId="14" xr:uid="{00000000-0005-0000-0000-00000E000000}"/>
    <cellStyle name="Millares 31" xfId="15" xr:uid="{00000000-0005-0000-0000-00000F000000}"/>
    <cellStyle name="Millares 31 2" xfId="16" xr:uid="{00000000-0005-0000-0000-000010000000}"/>
    <cellStyle name="Millares 4" xfId="17" xr:uid="{00000000-0005-0000-0000-000011000000}"/>
    <cellStyle name="Millares 4 2" xfId="18" xr:uid="{00000000-0005-0000-0000-000012000000}"/>
    <cellStyle name="Millares 5" xfId="19" xr:uid="{00000000-0005-0000-0000-000013000000}"/>
    <cellStyle name="Millares 5 2" xfId="20" xr:uid="{00000000-0005-0000-0000-000014000000}"/>
    <cellStyle name="Millares 6" xfId="21" xr:uid="{00000000-0005-0000-0000-000015000000}"/>
    <cellStyle name="Millares 7" xfId="22" xr:uid="{00000000-0005-0000-0000-000016000000}"/>
    <cellStyle name="Millares 7 2" xfId="23" xr:uid="{00000000-0005-0000-0000-000017000000}"/>
    <cellStyle name="Millares 8" xfId="24" xr:uid="{00000000-0005-0000-0000-000018000000}"/>
    <cellStyle name="Millares 8 2" xfId="25" xr:uid="{00000000-0005-0000-0000-000019000000}"/>
    <cellStyle name="Millares 9" xfId="48" xr:uid="{60087622-F140-4EEA-B8BE-48147392FBC4}"/>
    <cellStyle name="Moneda 2" xfId="26" xr:uid="{00000000-0005-0000-0000-00001B000000}"/>
    <cellStyle name="Moneda 2 2" xfId="27" xr:uid="{00000000-0005-0000-0000-00001C000000}"/>
    <cellStyle name="Moneda 2 2 2" xfId="28" xr:uid="{00000000-0005-0000-0000-00001D000000}"/>
    <cellStyle name="Moneda 3" xfId="29" xr:uid="{00000000-0005-0000-0000-00001E000000}"/>
    <cellStyle name="Moneda 3 2" xfId="30" xr:uid="{00000000-0005-0000-0000-00001F000000}"/>
    <cellStyle name="Moneda 3 3" xfId="31" xr:uid="{00000000-0005-0000-0000-000020000000}"/>
    <cellStyle name="Moneda 4" xfId="32" xr:uid="{00000000-0005-0000-0000-000021000000}"/>
    <cellStyle name="Moneda 4 2" xfId="33" xr:uid="{00000000-0005-0000-0000-000022000000}"/>
    <cellStyle name="Moneda 5" xfId="34" xr:uid="{00000000-0005-0000-0000-000023000000}"/>
    <cellStyle name="Moneda 5 2" xfId="35" xr:uid="{00000000-0005-0000-0000-000024000000}"/>
    <cellStyle name="Moneda 6" xfId="36" xr:uid="{00000000-0005-0000-0000-000025000000}"/>
    <cellStyle name="Moneda 6 2" xfId="37" xr:uid="{00000000-0005-0000-0000-000026000000}"/>
    <cellStyle name="Moneda 7" xfId="50" xr:uid="{699BDFCD-9EA8-4C69-82BD-356DF3BDE9E6}"/>
    <cellStyle name="Normal" xfId="0" builtinId="0"/>
    <cellStyle name="Normal 10" xfId="38" xr:uid="{00000000-0005-0000-0000-000028000000}"/>
    <cellStyle name="Normal 2" xfId="39" xr:uid="{00000000-0005-0000-0000-000029000000}"/>
    <cellStyle name="Normal 3" xfId="40" xr:uid="{00000000-0005-0000-0000-00002A000000}"/>
    <cellStyle name="Normal 3 2" xfId="41" xr:uid="{00000000-0005-0000-0000-00002B000000}"/>
    <cellStyle name="Normal 4 2 2" xfId="42" xr:uid="{00000000-0005-0000-0000-00002C000000}"/>
    <cellStyle name="Normal 5" xfId="43" xr:uid="{00000000-0005-0000-0000-00002D000000}"/>
    <cellStyle name="Normal 8" xfId="44" xr:uid="{00000000-0005-0000-0000-00002E000000}"/>
    <cellStyle name="Normal 8 2" xfId="47" xr:uid="{E412DFCD-A665-4DFE-92E4-5207A102F3D2}"/>
    <cellStyle name="Porcentaje 2" xfId="45" xr:uid="{00000000-0005-0000-0000-00002F000000}"/>
    <cellStyle name="Porcentual 2" xfId="46" xr:uid="{00000000-0005-0000-0000-000030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95440</xdr:colOff>
      <xdr:row>2</xdr:row>
      <xdr:rowOff>65467</xdr:rowOff>
    </xdr:from>
    <xdr:to>
      <xdr:col>4</xdr:col>
      <xdr:colOff>1243438</xdr:colOff>
      <xdr:row>3</xdr:row>
      <xdr:rowOff>471543</xdr:rowOff>
    </xdr:to>
    <xdr:pic>
      <xdr:nvPicPr>
        <xdr:cNvPr id="2" name="Imagen 1">
          <a:extLst>
            <a:ext uri="{FF2B5EF4-FFF2-40B4-BE49-F238E27FC236}">
              <a16:creationId xmlns:a16="http://schemas.microsoft.com/office/drawing/2014/main" id="{E042D563-1975-4EF7-8B7D-B6317DC99D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7718" y="361800"/>
          <a:ext cx="2305109" cy="758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minsaludgobsv-my.sharepoint.com/Users/Campos/Documents/PROYECTOS/MINSAL/EJEMPLOS/CARPETA%20TECNICA%20SAN%20FRANCISCO%20DOS%20CERROS%20COMPLETA/3.%20PLAN%20DE%20OFERTA/Documents%20and%20Settings/USER/Escritorio/Nueva%20carpeta/COSTO%20VIAL.XLS?EC7C75EC" TargetMode="External"/><Relationship Id="rId1" Type="http://schemas.openxmlformats.org/officeDocument/2006/relationships/externalLinkPath" Target="file:///\\EC7C75EC\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BE6B3-478F-4E10-B84F-EB82192EDA99}">
  <sheetPr>
    <outlinePr summaryBelow="0" summaryRight="0"/>
    <pageSetUpPr fitToPage="1"/>
  </sheetPr>
  <dimension ref="A2:P140"/>
  <sheetViews>
    <sheetView showGridLines="0" tabSelected="1" view="pageBreakPreview" zoomScale="85" zoomScaleNormal="85" zoomScaleSheetLayoutView="85" workbookViewId="0">
      <selection activeCell="I9" sqref="I9"/>
    </sheetView>
  </sheetViews>
  <sheetFormatPr defaultColWidth="11.42578125" defaultRowHeight="15"/>
  <cols>
    <col min="1" max="1" width="11.42578125" style="1"/>
    <col min="2" max="2" width="5.7109375" style="1" customWidth="1"/>
    <col min="3" max="3" width="3.42578125" style="1" customWidth="1"/>
    <col min="4" max="4" width="16.5703125" style="38" customWidth="1"/>
    <col min="5" max="5" width="74.85546875" style="39" customWidth="1"/>
    <col min="6" max="6" width="16.42578125" style="40" customWidth="1"/>
    <col min="7" max="7" width="13.85546875" style="38" customWidth="1"/>
    <col min="8" max="8" width="15.28515625" style="3" customWidth="1"/>
    <col min="9" max="9" width="15" style="3" customWidth="1"/>
    <col min="10" max="10" width="20.28515625" style="4" customWidth="1"/>
    <col min="11" max="11" width="4.85546875" style="1" customWidth="1"/>
    <col min="12" max="12" width="6.42578125" style="1" customWidth="1"/>
    <col min="13" max="16384" width="11.42578125" style="1"/>
  </cols>
  <sheetData>
    <row r="2" spans="4:10" ht="9" customHeight="1"/>
    <row r="3" spans="4:10" ht="27.75" customHeight="1">
      <c r="D3" s="41" t="s">
        <v>0</v>
      </c>
      <c r="E3" s="42"/>
      <c r="F3" s="42"/>
      <c r="G3" s="42"/>
      <c r="H3" s="5"/>
      <c r="I3" s="5"/>
      <c r="J3" s="6"/>
    </row>
    <row r="4" spans="4:10" ht="37.15" customHeight="1">
      <c r="D4" s="43"/>
      <c r="E4" s="44" t="s">
        <v>1</v>
      </c>
      <c r="F4" s="45"/>
      <c r="G4" s="45"/>
      <c r="H4" s="7"/>
      <c r="I4" s="7"/>
      <c r="J4" s="8"/>
    </row>
    <row r="5" spans="4:10" ht="8.65" customHeight="1">
      <c r="D5" s="46"/>
      <c r="E5" s="47"/>
      <c r="F5" s="47"/>
      <c r="G5" s="47"/>
      <c r="H5" s="36"/>
      <c r="I5" s="36"/>
      <c r="J5" s="37"/>
    </row>
    <row r="6" spans="4:10" ht="37.5" customHeight="1">
      <c r="D6" s="48" t="s">
        <v>2</v>
      </c>
      <c r="E6" s="49" t="s">
        <v>3</v>
      </c>
      <c r="F6" s="50" t="s">
        <v>4</v>
      </c>
      <c r="G6" s="49" t="s">
        <v>5</v>
      </c>
      <c r="H6" s="9" t="s">
        <v>6</v>
      </c>
      <c r="I6" s="9" t="s">
        <v>7</v>
      </c>
      <c r="J6" s="9" t="s">
        <v>8</v>
      </c>
    </row>
    <row r="7" spans="4:10" ht="25.9" customHeight="1">
      <c r="D7" s="51">
        <v>1</v>
      </c>
      <c r="E7" s="52" t="s">
        <v>9</v>
      </c>
      <c r="F7" s="53"/>
      <c r="G7" s="53"/>
      <c r="H7" s="10"/>
      <c r="I7" s="10"/>
      <c r="J7" s="11"/>
    </row>
    <row r="8" spans="4:10" ht="21.4" customHeight="1">
      <c r="D8" s="54">
        <v>1.01</v>
      </c>
      <c r="E8" s="55" t="s">
        <v>10</v>
      </c>
      <c r="F8" s="56">
        <v>1</v>
      </c>
      <c r="G8" s="57" t="s">
        <v>11</v>
      </c>
      <c r="H8" s="12">
        <v>450</v>
      </c>
      <c r="I8" s="12">
        <f>F8*H8</f>
        <v>450</v>
      </c>
      <c r="J8" s="13"/>
    </row>
    <row r="9" spans="4:10" ht="22.15" customHeight="1">
      <c r="D9" s="54">
        <v>1.02</v>
      </c>
      <c r="E9" s="55" t="s">
        <v>12</v>
      </c>
      <c r="F9" s="56">
        <v>1</v>
      </c>
      <c r="G9" s="58" t="s">
        <v>11</v>
      </c>
      <c r="H9" s="12"/>
      <c r="I9" s="12"/>
      <c r="J9" s="13"/>
    </row>
    <row r="10" spans="4:10" ht="22.15" customHeight="1">
      <c r="D10" s="54">
        <v>1.03</v>
      </c>
      <c r="E10" s="55" t="s">
        <v>13</v>
      </c>
      <c r="F10" s="56">
        <v>1</v>
      </c>
      <c r="G10" s="58" t="s">
        <v>11</v>
      </c>
      <c r="H10" s="12"/>
      <c r="I10" s="12"/>
      <c r="J10" s="13"/>
    </row>
    <row r="11" spans="4:10" ht="24.95" customHeight="1">
      <c r="D11" s="51">
        <v>2</v>
      </c>
      <c r="E11" s="52" t="s">
        <v>14</v>
      </c>
      <c r="F11" s="53"/>
      <c r="G11" s="53"/>
      <c r="H11" s="10"/>
      <c r="I11" s="10"/>
      <c r="J11" s="11"/>
    </row>
    <row r="12" spans="4:10" ht="21" customHeight="1">
      <c r="D12" s="59">
        <v>2.0099999999999998</v>
      </c>
      <c r="E12" s="55" t="s">
        <v>15</v>
      </c>
      <c r="F12" s="56">
        <v>30.6</v>
      </c>
      <c r="G12" s="57" t="s">
        <v>16</v>
      </c>
      <c r="H12" s="12"/>
      <c r="I12" s="12"/>
      <c r="J12" s="13"/>
    </row>
    <row r="13" spans="4:10" ht="21" customHeight="1">
      <c r="D13" s="59">
        <v>2.02</v>
      </c>
      <c r="E13" s="55" t="s">
        <v>17</v>
      </c>
      <c r="F13" s="56">
        <v>1.08</v>
      </c>
      <c r="G13" s="57" t="s">
        <v>16</v>
      </c>
      <c r="H13" s="12"/>
      <c r="I13" s="12"/>
      <c r="J13" s="13"/>
    </row>
    <row r="14" spans="4:10" ht="21" customHeight="1">
      <c r="D14" s="59">
        <v>2.0299999999999998</v>
      </c>
      <c r="E14" s="55" t="s">
        <v>18</v>
      </c>
      <c r="F14" s="56">
        <v>1.28</v>
      </c>
      <c r="G14" s="57" t="s">
        <v>16</v>
      </c>
      <c r="H14" s="12"/>
      <c r="I14" s="12"/>
      <c r="J14" s="13"/>
    </row>
    <row r="15" spans="4:10" ht="27" customHeight="1">
      <c r="D15" s="59">
        <v>2.04</v>
      </c>
      <c r="E15" s="55" t="s">
        <v>19</v>
      </c>
      <c r="F15" s="56">
        <v>3</v>
      </c>
      <c r="G15" s="57" t="s">
        <v>20</v>
      </c>
      <c r="H15" s="12"/>
      <c r="I15" s="12"/>
      <c r="J15" s="13"/>
    </row>
    <row r="16" spans="4:10" s="14" customFormat="1" ht="21" customHeight="1">
      <c r="D16" s="59">
        <v>2.0499999999999998</v>
      </c>
      <c r="E16" s="55" t="s">
        <v>21</v>
      </c>
      <c r="F16" s="56">
        <v>4</v>
      </c>
      <c r="G16" s="57" t="s">
        <v>20</v>
      </c>
      <c r="H16" s="12"/>
      <c r="I16" s="12"/>
      <c r="J16" s="13"/>
    </row>
    <row r="17" spans="1:16" s="14" customFormat="1" ht="21" customHeight="1">
      <c r="D17" s="59">
        <v>2.06</v>
      </c>
      <c r="E17" s="55" t="s">
        <v>22</v>
      </c>
      <c r="F17" s="56">
        <v>1</v>
      </c>
      <c r="G17" s="57" t="s">
        <v>11</v>
      </c>
      <c r="H17" s="12"/>
      <c r="I17" s="12"/>
      <c r="J17" s="13"/>
    </row>
    <row r="18" spans="1:16" s="14" customFormat="1" ht="21" customHeight="1">
      <c r="D18" s="59">
        <v>2.0699999999999998</v>
      </c>
      <c r="E18" s="55" t="s">
        <v>23</v>
      </c>
      <c r="F18" s="56">
        <v>1</v>
      </c>
      <c r="G18" s="57" t="s">
        <v>11</v>
      </c>
      <c r="H18" s="12"/>
      <c r="I18" s="12"/>
      <c r="J18" s="13"/>
    </row>
    <row r="19" spans="1:16" s="14" customFormat="1" ht="31.9" customHeight="1">
      <c r="D19" s="59">
        <v>2.08</v>
      </c>
      <c r="E19" s="55" t="s">
        <v>24</v>
      </c>
      <c r="F19" s="56">
        <v>24.34</v>
      </c>
      <c r="G19" s="57" t="s">
        <v>16</v>
      </c>
      <c r="H19" s="12"/>
      <c r="I19" s="12"/>
      <c r="J19" s="13"/>
    </row>
    <row r="20" spans="1:16" s="14" customFormat="1" ht="28.9" customHeight="1">
      <c r="D20" s="59">
        <v>2.09</v>
      </c>
      <c r="E20" s="55" t="s">
        <v>25</v>
      </c>
      <c r="F20" s="56">
        <v>1</v>
      </c>
      <c r="G20" s="57" t="s">
        <v>11</v>
      </c>
      <c r="H20" s="12"/>
      <c r="I20" s="12"/>
      <c r="J20" s="13"/>
    </row>
    <row r="21" spans="1:16" s="14" customFormat="1" ht="25.5" customHeight="1">
      <c r="D21" s="51">
        <v>3</v>
      </c>
      <c r="E21" s="52" t="s">
        <v>26</v>
      </c>
      <c r="F21" s="53"/>
      <c r="G21" s="53"/>
      <c r="H21" s="10"/>
      <c r="I21" s="10"/>
      <c r="J21" s="11"/>
      <c r="P21" s="15"/>
    </row>
    <row r="22" spans="1:16" s="14" customFormat="1" ht="60.4" customHeight="1">
      <c r="D22" s="59">
        <v>3.01</v>
      </c>
      <c r="E22" s="55" t="s">
        <v>27</v>
      </c>
      <c r="F22" s="56">
        <v>0.48</v>
      </c>
      <c r="G22" s="59" t="s">
        <v>16</v>
      </c>
      <c r="H22" s="12"/>
      <c r="I22" s="12"/>
      <c r="J22" s="13"/>
      <c r="P22" s="15"/>
    </row>
    <row r="23" spans="1:16" s="14" customFormat="1" ht="28.5" customHeight="1">
      <c r="D23" s="51">
        <v>4</v>
      </c>
      <c r="E23" s="52" t="s">
        <v>28</v>
      </c>
      <c r="F23" s="53"/>
      <c r="G23" s="53"/>
      <c r="H23" s="10"/>
      <c r="I23" s="10"/>
      <c r="J23" s="11"/>
      <c r="P23" s="15"/>
    </row>
    <row r="24" spans="1:16" s="14" customFormat="1" ht="36" customHeight="1">
      <c r="D24" s="56">
        <v>4.01</v>
      </c>
      <c r="E24" s="60" t="s">
        <v>29</v>
      </c>
      <c r="F24" s="56">
        <v>1.04</v>
      </c>
      <c r="G24" s="59" t="s">
        <v>16</v>
      </c>
      <c r="H24" s="12"/>
      <c r="I24" s="12"/>
      <c r="J24" s="13"/>
      <c r="P24" s="15"/>
    </row>
    <row r="25" spans="1:16" ht="21" customHeight="1">
      <c r="A25" s="16"/>
      <c r="B25" s="16"/>
      <c r="C25" s="16"/>
      <c r="D25" s="51">
        <v>5</v>
      </c>
      <c r="E25" s="52" t="s">
        <v>30</v>
      </c>
      <c r="F25" s="53"/>
      <c r="G25" s="53"/>
      <c r="H25" s="10"/>
      <c r="I25" s="10"/>
      <c r="J25" s="11"/>
      <c r="P25" s="17"/>
    </row>
    <row r="26" spans="1:16" ht="30" customHeight="1">
      <c r="A26" s="16"/>
      <c r="B26" s="16"/>
      <c r="C26" s="16"/>
      <c r="D26" s="59">
        <v>5.01</v>
      </c>
      <c r="E26" s="55" t="s">
        <v>31</v>
      </c>
      <c r="F26" s="61">
        <v>1</v>
      </c>
      <c r="G26" s="62" t="s">
        <v>11</v>
      </c>
      <c r="H26" s="12"/>
      <c r="I26" s="12"/>
      <c r="J26" s="13"/>
      <c r="P26" s="17"/>
    </row>
    <row r="27" spans="1:16" ht="36.4" customHeight="1">
      <c r="A27" s="16"/>
      <c r="B27" s="16"/>
      <c r="C27" s="16"/>
      <c r="D27" s="59">
        <v>5.0199999999999996</v>
      </c>
      <c r="E27" s="55" t="s">
        <v>32</v>
      </c>
      <c r="F27" s="61">
        <v>2.016</v>
      </c>
      <c r="G27" s="62" t="s">
        <v>16</v>
      </c>
      <c r="H27" s="12"/>
      <c r="I27" s="12"/>
      <c r="J27" s="13"/>
      <c r="P27" s="17"/>
    </row>
    <row r="28" spans="1:16" ht="31.9" customHeight="1">
      <c r="A28" s="16"/>
      <c r="B28" s="16"/>
      <c r="C28" s="16"/>
      <c r="D28" s="59">
        <v>5.03</v>
      </c>
      <c r="E28" s="63" t="s">
        <v>33</v>
      </c>
      <c r="F28" s="61">
        <v>6.83</v>
      </c>
      <c r="G28" s="62" t="s">
        <v>16</v>
      </c>
      <c r="H28" s="12"/>
      <c r="I28" s="12"/>
      <c r="J28" s="13"/>
      <c r="P28" s="17"/>
    </row>
    <row r="29" spans="1:16" s="18" customFormat="1" ht="31.9" customHeight="1">
      <c r="D29" s="51">
        <v>6</v>
      </c>
      <c r="E29" s="52" t="s">
        <v>34</v>
      </c>
      <c r="F29" s="53"/>
      <c r="G29" s="53"/>
      <c r="H29" s="10"/>
      <c r="I29" s="10"/>
      <c r="J29" s="11"/>
      <c r="P29" s="19"/>
    </row>
    <row r="30" spans="1:16" s="14" customFormat="1" ht="52.5" customHeight="1">
      <c r="D30" s="59">
        <v>6.01</v>
      </c>
      <c r="E30" s="63" t="s">
        <v>35</v>
      </c>
      <c r="F30" s="61">
        <v>23</v>
      </c>
      <c r="G30" s="62" t="s">
        <v>16</v>
      </c>
      <c r="H30" s="12"/>
      <c r="I30" s="12"/>
      <c r="J30" s="13"/>
      <c r="P30" s="15"/>
    </row>
    <row r="31" spans="1:16" s="14" customFormat="1" ht="21" customHeight="1">
      <c r="D31" s="51">
        <v>7</v>
      </c>
      <c r="E31" s="52" t="s">
        <v>36</v>
      </c>
      <c r="F31" s="53"/>
      <c r="G31" s="53"/>
      <c r="H31" s="10"/>
      <c r="I31" s="10"/>
      <c r="J31" s="11"/>
      <c r="P31" s="15"/>
    </row>
    <row r="32" spans="1:16" s="14" customFormat="1" ht="37.9" customHeight="1">
      <c r="D32" s="59">
        <v>7.01</v>
      </c>
      <c r="E32" s="63" t="s">
        <v>37</v>
      </c>
      <c r="F32" s="56">
        <v>2.08</v>
      </c>
      <c r="G32" s="62" t="s">
        <v>16</v>
      </c>
      <c r="H32" s="12"/>
      <c r="I32" s="12"/>
      <c r="J32" s="20"/>
      <c r="P32" s="15"/>
    </row>
    <row r="33" spans="1:16" s="14" customFormat="1" ht="38.65" customHeight="1">
      <c r="D33" s="59">
        <v>7.02</v>
      </c>
      <c r="E33" s="63" t="s">
        <v>38</v>
      </c>
      <c r="F33" s="56">
        <v>253.75</v>
      </c>
      <c r="G33" s="62" t="s">
        <v>16</v>
      </c>
      <c r="H33" s="12"/>
      <c r="I33" s="12"/>
      <c r="J33" s="20"/>
      <c r="P33" s="15"/>
    </row>
    <row r="34" spans="1:16" s="14" customFormat="1" ht="35.65" customHeight="1">
      <c r="D34" s="59">
        <v>7.03</v>
      </c>
      <c r="E34" s="63" t="s">
        <v>39</v>
      </c>
      <c r="F34" s="56">
        <v>119.1</v>
      </c>
      <c r="G34" s="62" t="s">
        <v>16</v>
      </c>
      <c r="H34" s="12"/>
      <c r="I34" s="12"/>
      <c r="J34" s="20"/>
      <c r="P34" s="15"/>
    </row>
    <row r="35" spans="1:16" s="14" customFormat="1" ht="28.5" customHeight="1">
      <c r="D35" s="59">
        <v>7.04</v>
      </c>
      <c r="E35" s="63" t="s">
        <v>40</v>
      </c>
      <c r="F35" s="56">
        <v>9.81</v>
      </c>
      <c r="G35" s="62" t="s">
        <v>16</v>
      </c>
      <c r="H35" s="12"/>
      <c r="I35" s="12"/>
      <c r="J35" s="20"/>
      <c r="P35" s="15"/>
    </row>
    <row r="36" spans="1:16" s="14" customFormat="1" ht="32.65" customHeight="1">
      <c r="D36" s="59">
        <v>7.05</v>
      </c>
      <c r="E36" s="55" t="s">
        <v>41</v>
      </c>
      <c r="F36" s="56">
        <v>2.31</v>
      </c>
      <c r="G36" s="62" t="s">
        <v>16</v>
      </c>
      <c r="H36" s="12"/>
      <c r="I36" s="12"/>
      <c r="J36" s="21"/>
      <c r="P36" s="15"/>
    </row>
    <row r="37" spans="1:16" ht="21" customHeight="1">
      <c r="A37" s="16"/>
      <c r="B37" s="16"/>
      <c r="C37" s="16"/>
      <c r="D37" s="51">
        <v>8</v>
      </c>
      <c r="E37" s="52" t="s">
        <v>42</v>
      </c>
      <c r="F37" s="53"/>
      <c r="G37" s="53"/>
      <c r="H37" s="10"/>
      <c r="I37" s="10"/>
      <c r="J37" s="11"/>
      <c r="P37" s="17"/>
    </row>
    <row r="38" spans="1:16" ht="52.9" customHeight="1">
      <c r="A38" s="16"/>
      <c r="B38" s="16"/>
      <c r="C38" s="16"/>
      <c r="D38" s="59">
        <v>8.01</v>
      </c>
      <c r="E38" s="55" t="s">
        <v>43</v>
      </c>
      <c r="F38" s="61">
        <v>34.92</v>
      </c>
      <c r="G38" s="59" t="s">
        <v>16</v>
      </c>
      <c r="H38" s="12"/>
      <c r="I38" s="12"/>
      <c r="J38" s="21"/>
      <c r="P38" s="17"/>
    </row>
    <row r="39" spans="1:16" ht="63.4" customHeight="1">
      <c r="A39" s="16"/>
      <c r="B39" s="16"/>
      <c r="C39" s="16"/>
      <c r="D39" s="59">
        <v>8.02</v>
      </c>
      <c r="E39" s="55" t="s">
        <v>44</v>
      </c>
      <c r="F39" s="61">
        <v>13.52</v>
      </c>
      <c r="G39" s="59" t="s">
        <v>16</v>
      </c>
      <c r="H39" s="12"/>
      <c r="I39" s="12"/>
      <c r="J39" s="21"/>
      <c r="P39" s="17"/>
    </row>
    <row r="40" spans="1:16" s="14" customFormat="1" ht="24.4" customHeight="1">
      <c r="D40" s="51">
        <v>9</v>
      </c>
      <c r="E40" s="52" t="s">
        <v>45</v>
      </c>
      <c r="F40" s="53"/>
      <c r="G40" s="53"/>
      <c r="H40" s="10"/>
      <c r="I40" s="10"/>
      <c r="J40" s="11"/>
      <c r="P40" s="15"/>
    </row>
    <row r="41" spans="1:16" s="14" customFormat="1" ht="42" customHeight="1">
      <c r="D41" s="59">
        <v>9.01</v>
      </c>
      <c r="E41" s="55" t="s">
        <v>46</v>
      </c>
      <c r="F41" s="61">
        <v>1</v>
      </c>
      <c r="G41" s="59" t="s">
        <v>16</v>
      </c>
      <c r="H41" s="12"/>
      <c r="I41" s="12"/>
      <c r="J41" s="21"/>
      <c r="P41" s="15"/>
    </row>
    <row r="42" spans="1:16" s="14" customFormat="1" ht="21" customHeight="1">
      <c r="D42" s="51">
        <v>10</v>
      </c>
      <c r="E42" s="52" t="s">
        <v>47</v>
      </c>
      <c r="F42" s="53"/>
      <c r="G42" s="53"/>
      <c r="H42" s="10"/>
      <c r="I42" s="10"/>
      <c r="J42" s="11"/>
      <c r="P42" s="15"/>
    </row>
    <row r="43" spans="1:16" s="14" customFormat="1" ht="58.9" customHeight="1">
      <c r="D43" s="59">
        <v>10.01</v>
      </c>
      <c r="E43" s="55" t="s">
        <v>48</v>
      </c>
      <c r="F43" s="61">
        <v>1</v>
      </c>
      <c r="G43" s="59" t="s">
        <v>20</v>
      </c>
      <c r="H43" s="12"/>
      <c r="I43" s="12"/>
      <c r="J43" s="21"/>
      <c r="P43" s="15"/>
    </row>
    <row r="44" spans="1:16" s="14" customFormat="1" ht="44.65" customHeight="1">
      <c r="D44" s="59">
        <v>10.02</v>
      </c>
      <c r="E44" s="55" t="s">
        <v>49</v>
      </c>
      <c r="F44" s="61">
        <v>4</v>
      </c>
      <c r="G44" s="59" t="s">
        <v>20</v>
      </c>
      <c r="H44" s="12"/>
      <c r="I44" s="12"/>
      <c r="J44" s="21"/>
      <c r="P44" s="15"/>
    </row>
    <row r="45" spans="1:16" s="14" customFormat="1" ht="50.65" customHeight="1">
      <c r="D45" s="59">
        <v>10.029999999999999</v>
      </c>
      <c r="E45" s="55" t="s">
        <v>50</v>
      </c>
      <c r="F45" s="61">
        <v>1</v>
      </c>
      <c r="G45" s="59" t="s">
        <v>20</v>
      </c>
      <c r="H45" s="12"/>
      <c r="I45" s="12"/>
      <c r="J45" s="21"/>
      <c r="P45" s="15"/>
    </row>
    <row r="46" spans="1:16" s="14" customFormat="1" ht="60" customHeight="1">
      <c r="D46" s="59">
        <v>10.039999999999999</v>
      </c>
      <c r="E46" s="55" t="s">
        <v>51</v>
      </c>
      <c r="F46" s="61">
        <v>1</v>
      </c>
      <c r="G46" s="59" t="s">
        <v>20</v>
      </c>
      <c r="H46" s="12"/>
      <c r="I46" s="12"/>
      <c r="J46" s="21"/>
      <c r="P46" s="15"/>
    </row>
    <row r="47" spans="1:16" s="14" customFormat="1" ht="26.45" customHeight="1">
      <c r="D47" s="51">
        <v>11</v>
      </c>
      <c r="E47" s="52" t="s">
        <v>52</v>
      </c>
      <c r="F47" s="53"/>
      <c r="G47" s="53"/>
      <c r="H47" s="10"/>
      <c r="I47" s="10"/>
      <c r="J47" s="11"/>
      <c r="P47" s="15"/>
    </row>
    <row r="48" spans="1:16" s="14" customFormat="1" ht="26.45" customHeight="1">
      <c r="D48" s="64">
        <v>11.01</v>
      </c>
      <c r="E48" s="65" t="s">
        <v>53</v>
      </c>
      <c r="F48" s="66"/>
      <c r="G48" s="66"/>
      <c r="H48" s="22"/>
      <c r="I48" s="23"/>
      <c r="J48" s="23"/>
      <c r="P48" s="15"/>
    </row>
    <row r="49" spans="3:16" s="14" customFormat="1" ht="30" customHeight="1">
      <c r="D49" s="59" t="s">
        <v>54</v>
      </c>
      <c r="E49" s="63" t="s">
        <v>55</v>
      </c>
      <c r="F49" s="56">
        <v>1</v>
      </c>
      <c r="G49" s="62" t="s">
        <v>11</v>
      </c>
      <c r="H49" s="12"/>
      <c r="I49" s="12"/>
      <c r="J49" s="20"/>
      <c r="P49" s="15"/>
    </row>
    <row r="50" spans="3:16" s="14" customFormat="1" ht="24.4" customHeight="1">
      <c r="C50" s="24"/>
      <c r="D50" s="64">
        <v>11.02</v>
      </c>
      <c r="E50" s="65" t="s">
        <v>56</v>
      </c>
      <c r="F50" s="66"/>
      <c r="G50" s="66"/>
      <c r="H50" s="22"/>
      <c r="I50" s="23"/>
      <c r="J50" s="23"/>
      <c r="P50" s="15"/>
    </row>
    <row r="51" spans="3:16" s="14" customFormat="1" ht="24.4" customHeight="1">
      <c r="D51" s="59" t="s">
        <v>57</v>
      </c>
      <c r="E51" s="63" t="s">
        <v>58</v>
      </c>
      <c r="F51" s="56">
        <v>8.31</v>
      </c>
      <c r="G51" s="62" t="s">
        <v>59</v>
      </c>
      <c r="H51" s="12"/>
      <c r="I51" s="12"/>
      <c r="J51" s="20"/>
      <c r="P51" s="15"/>
    </row>
    <row r="52" spans="3:16" s="14" customFormat="1" ht="31.15" customHeight="1">
      <c r="D52" s="59" t="s">
        <v>60</v>
      </c>
      <c r="E52" s="63" t="s">
        <v>61</v>
      </c>
      <c r="F52" s="56">
        <v>7.5</v>
      </c>
      <c r="G52" s="62" t="s">
        <v>59</v>
      </c>
      <c r="H52" s="12"/>
      <c r="I52" s="12"/>
      <c r="J52" s="20"/>
      <c r="P52" s="15"/>
    </row>
    <row r="53" spans="3:16" s="14" customFormat="1" ht="21.95" customHeight="1">
      <c r="C53" s="24"/>
      <c r="D53" s="64">
        <v>11.03</v>
      </c>
      <c r="E53" s="65" t="s">
        <v>62</v>
      </c>
      <c r="F53" s="66"/>
      <c r="G53" s="66"/>
      <c r="H53" s="22"/>
      <c r="I53" s="23"/>
      <c r="J53" s="23"/>
      <c r="P53" s="15"/>
    </row>
    <row r="54" spans="3:16" s="14" customFormat="1" ht="33.6" customHeight="1">
      <c r="D54" s="59" t="s">
        <v>63</v>
      </c>
      <c r="E54" s="63" t="s">
        <v>64</v>
      </c>
      <c r="F54" s="56">
        <v>1.5</v>
      </c>
      <c r="G54" s="62" t="s">
        <v>65</v>
      </c>
      <c r="H54" s="12"/>
      <c r="I54" s="12"/>
      <c r="J54" s="20"/>
      <c r="P54" s="15"/>
    </row>
    <row r="55" spans="3:16" s="14" customFormat="1" ht="33.6" customHeight="1">
      <c r="D55" s="59" t="s">
        <v>66</v>
      </c>
      <c r="E55" s="63" t="s">
        <v>67</v>
      </c>
      <c r="F55" s="56">
        <v>14</v>
      </c>
      <c r="G55" s="62" t="s">
        <v>65</v>
      </c>
      <c r="H55" s="12"/>
      <c r="I55" s="12"/>
      <c r="J55" s="20"/>
      <c r="P55" s="15"/>
    </row>
    <row r="56" spans="3:16" s="14" customFormat="1" ht="31.5" customHeight="1">
      <c r="D56" s="59" t="s">
        <v>68</v>
      </c>
      <c r="E56" s="63" t="s">
        <v>69</v>
      </c>
      <c r="F56" s="56">
        <v>8.6999999999999993</v>
      </c>
      <c r="G56" s="62" t="s">
        <v>65</v>
      </c>
      <c r="H56" s="12"/>
      <c r="I56" s="12"/>
      <c r="J56" s="20"/>
      <c r="P56" s="15"/>
    </row>
    <row r="57" spans="3:16" s="14" customFormat="1" ht="23.65" customHeight="1">
      <c r="D57" s="59" t="s">
        <v>70</v>
      </c>
      <c r="E57" s="63" t="s">
        <v>71</v>
      </c>
      <c r="F57" s="56">
        <v>1</v>
      </c>
      <c r="G57" s="62" t="s">
        <v>20</v>
      </c>
      <c r="H57" s="12"/>
      <c r="I57" s="12"/>
      <c r="J57" s="20"/>
      <c r="P57" s="15"/>
    </row>
    <row r="58" spans="3:16" s="14" customFormat="1" ht="29.45" customHeight="1">
      <c r="D58" s="59" t="s">
        <v>72</v>
      </c>
      <c r="E58" s="63" t="s">
        <v>73</v>
      </c>
      <c r="F58" s="56">
        <v>4</v>
      </c>
      <c r="G58" s="62" t="s">
        <v>20</v>
      </c>
      <c r="H58" s="12"/>
      <c r="I58" s="12"/>
      <c r="J58" s="20"/>
      <c r="P58" s="15"/>
    </row>
    <row r="59" spans="3:16" s="14" customFormat="1" ht="24.95" customHeight="1">
      <c r="C59" s="24"/>
      <c r="D59" s="64">
        <v>11.04</v>
      </c>
      <c r="E59" s="65" t="s">
        <v>74</v>
      </c>
      <c r="F59" s="66"/>
      <c r="G59" s="66"/>
      <c r="H59" s="22"/>
      <c r="I59" s="23"/>
      <c r="J59" s="23"/>
      <c r="P59" s="15"/>
    </row>
    <row r="60" spans="3:16" s="14" customFormat="1" ht="36.6" customHeight="1">
      <c r="D60" s="59" t="s">
        <v>75</v>
      </c>
      <c r="E60" s="63" t="s">
        <v>76</v>
      </c>
      <c r="F60" s="56">
        <v>10.46</v>
      </c>
      <c r="G60" s="62" t="s">
        <v>65</v>
      </c>
      <c r="H60" s="12"/>
      <c r="I60" s="12"/>
      <c r="J60" s="20"/>
      <c r="P60" s="15"/>
    </row>
    <row r="61" spans="3:16" s="14" customFormat="1" ht="21" customHeight="1">
      <c r="C61" s="24"/>
      <c r="D61" s="64">
        <v>11.05</v>
      </c>
      <c r="E61" s="65" t="s">
        <v>77</v>
      </c>
      <c r="F61" s="66"/>
      <c r="G61" s="66"/>
      <c r="H61" s="22"/>
      <c r="I61" s="23"/>
      <c r="J61" s="23"/>
      <c r="P61" s="15"/>
    </row>
    <row r="62" spans="3:16" s="14" customFormat="1" ht="53.45" customHeight="1">
      <c r="D62" s="59" t="s">
        <v>78</v>
      </c>
      <c r="E62" s="63" t="s">
        <v>79</v>
      </c>
      <c r="F62" s="56">
        <v>1</v>
      </c>
      <c r="G62" s="62" t="s">
        <v>20</v>
      </c>
      <c r="H62" s="12"/>
      <c r="I62" s="12"/>
      <c r="J62" s="20"/>
      <c r="P62" s="15"/>
    </row>
    <row r="63" spans="3:16" s="14" customFormat="1" ht="37.15" customHeight="1">
      <c r="D63" s="59" t="s">
        <v>80</v>
      </c>
      <c r="E63" s="63" t="s">
        <v>81</v>
      </c>
      <c r="F63" s="56">
        <v>1</v>
      </c>
      <c r="G63" s="62" t="s">
        <v>20</v>
      </c>
      <c r="H63" s="12"/>
      <c r="I63" s="12"/>
      <c r="J63" s="20"/>
      <c r="P63" s="15"/>
    </row>
    <row r="64" spans="3:16" s="14" customFormat="1" ht="24.75" customHeight="1">
      <c r="D64" s="59" t="s">
        <v>82</v>
      </c>
      <c r="E64" s="63" t="s">
        <v>83</v>
      </c>
      <c r="F64" s="56">
        <v>1</v>
      </c>
      <c r="G64" s="62" t="s">
        <v>20</v>
      </c>
      <c r="H64" s="12"/>
      <c r="I64" s="12"/>
      <c r="J64" s="20"/>
      <c r="P64" s="15"/>
    </row>
    <row r="65" spans="1:16" s="14" customFormat="1" ht="21" customHeight="1">
      <c r="C65" s="24"/>
      <c r="D65" s="51">
        <v>12</v>
      </c>
      <c r="E65" s="52" t="s">
        <v>84</v>
      </c>
      <c r="F65" s="53"/>
      <c r="G65" s="53"/>
      <c r="H65" s="10"/>
      <c r="I65" s="10"/>
      <c r="J65" s="11"/>
      <c r="P65" s="15"/>
    </row>
    <row r="66" spans="1:16" ht="34.15" customHeight="1">
      <c r="A66" s="16"/>
      <c r="B66" s="16"/>
      <c r="C66" s="16"/>
      <c r="D66" s="57">
        <v>12.01</v>
      </c>
      <c r="E66" s="55" t="s">
        <v>85</v>
      </c>
      <c r="F66" s="56">
        <v>19</v>
      </c>
      <c r="G66" s="57" t="s">
        <v>20</v>
      </c>
      <c r="H66" s="25"/>
      <c r="I66" s="12"/>
      <c r="J66" s="26"/>
      <c r="P66" s="17"/>
    </row>
    <row r="67" spans="1:16" ht="31.5" customHeight="1">
      <c r="A67" s="16"/>
      <c r="B67" s="16"/>
      <c r="C67" s="16"/>
      <c r="D67" s="57">
        <v>12.02</v>
      </c>
      <c r="E67" s="55" t="s">
        <v>86</v>
      </c>
      <c r="F67" s="56">
        <v>7</v>
      </c>
      <c r="G67" s="57" t="s">
        <v>20</v>
      </c>
      <c r="H67" s="25"/>
      <c r="I67" s="12"/>
      <c r="J67" s="26"/>
      <c r="P67" s="17"/>
    </row>
    <row r="68" spans="1:16" ht="31.5" customHeight="1">
      <c r="A68" s="16"/>
      <c r="B68" s="16"/>
      <c r="C68" s="16"/>
      <c r="D68" s="57">
        <v>12.03</v>
      </c>
      <c r="E68" s="55" t="s">
        <v>87</v>
      </c>
      <c r="F68" s="56">
        <v>10</v>
      </c>
      <c r="G68" s="57" t="s">
        <v>20</v>
      </c>
      <c r="H68" s="25"/>
      <c r="I68" s="12"/>
      <c r="J68" s="26"/>
      <c r="P68" s="17"/>
    </row>
    <row r="69" spans="1:16" ht="28.5" customHeight="1">
      <c r="A69" s="16"/>
      <c r="B69" s="16"/>
      <c r="C69" s="16"/>
      <c r="D69" s="57">
        <v>12.04</v>
      </c>
      <c r="E69" s="55" t="s">
        <v>88</v>
      </c>
      <c r="F69" s="56">
        <v>1</v>
      </c>
      <c r="G69" s="57" t="s">
        <v>20</v>
      </c>
      <c r="H69" s="25"/>
      <c r="I69" s="12"/>
      <c r="J69" s="26"/>
      <c r="P69" s="17"/>
    </row>
    <row r="70" spans="1:16" ht="46.15" customHeight="1">
      <c r="A70" s="16"/>
      <c r="B70" s="16"/>
      <c r="C70" s="16"/>
      <c r="D70" s="57">
        <v>12.05</v>
      </c>
      <c r="E70" s="55" t="s">
        <v>89</v>
      </c>
      <c r="F70" s="56">
        <v>2</v>
      </c>
      <c r="G70" s="57" t="s">
        <v>20</v>
      </c>
      <c r="H70" s="25"/>
      <c r="I70" s="12"/>
      <c r="J70" s="26"/>
      <c r="P70" s="17"/>
    </row>
    <row r="71" spans="1:16" ht="42" customHeight="1">
      <c r="A71" s="16"/>
      <c r="B71" s="16"/>
      <c r="C71" s="16"/>
      <c r="D71" s="57">
        <v>12.06</v>
      </c>
      <c r="E71" s="55" t="s">
        <v>90</v>
      </c>
      <c r="F71" s="56">
        <v>6</v>
      </c>
      <c r="G71" s="57" t="s">
        <v>20</v>
      </c>
      <c r="H71" s="25"/>
      <c r="I71" s="12"/>
      <c r="J71" s="26"/>
      <c r="P71" s="17"/>
    </row>
    <row r="72" spans="1:16" ht="23.65" customHeight="1">
      <c r="A72" s="16"/>
      <c r="B72" s="16"/>
      <c r="C72" s="16"/>
      <c r="D72" s="57">
        <v>12.07</v>
      </c>
      <c r="E72" s="55" t="s">
        <v>91</v>
      </c>
      <c r="F72" s="56">
        <v>10</v>
      </c>
      <c r="G72" s="57" t="s">
        <v>20</v>
      </c>
      <c r="H72" s="25"/>
      <c r="I72" s="12"/>
      <c r="J72" s="26"/>
      <c r="P72" s="17"/>
    </row>
    <row r="73" spans="1:16" ht="32.65" customHeight="1">
      <c r="A73" s="16"/>
      <c r="B73" s="16"/>
      <c r="C73" s="16"/>
      <c r="D73" s="57">
        <v>12.08</v>
      </c>
      <c r="E73" s="55" t="s">
        <v>92</v>
      </c>
      <c r="F73" s="56">
        <v>21</v>
      </c>
      <c r="G73" s="57" t="s">
        <v>20</v>
      </c>
      <c r="H73" s="25"/>
      <c r="I73" s="12"/>
      <c r="J73" s="26"/>
      <c r="P73" s="17"/>
    </row>
    <row r="74" spans="1:16" ht="28.5" customHeight="1">
      <c r="A74" s="16"/>
      <c r="B74" s="16"/>
      <c r="C74" s="16"/>
      <c r="D74" s="57">
        <v>12.09</v>
      </c>
      <c r="E74" s="55" t="s">
        <v>93</v>
      </c>
      <c r="F74" s="56">
        <v>3</v>
      </c>
      <c r="G74" s="57" t="s">
        <v>20</v>
      </c>
      <c r="H74" s="25"/>
      <c r="I74" s="12"/>
      <c r="J74" s="26"/>
      <c r="P74" s="17"/>
    </row>
    <row r="75" spans="1:16" ht="30" customHeight="1">
      <c r="A75" s="16"/>
      <c r="B75" s="16"/>
      <c r="C75" s="16"/>
      <c r="D75" s="67">
        <v>12.1</v>
      </c>
      <c r="E75" s="55" t="s">
        <v>94</v>
      </c>
      <c r="F75" s="56">
        <v>4</v>
      </c>
      <c r="G75" s="57" t="s">
        <v>20</v>
      </c>
      <c r="H75" s="25"/>
      <c r="I75" s="12"/>
      <c r="J75" s="26"/>
      <c r="P75" s="17"/>
    </row>
    <row r="76" spans="1:16" ht="43.5" customHeight="1">
      <c r="A76" s="16"/>
      <c r="B76" s="16"/>
      <c r="C76" s="16"/>
      <c r="D76" s="57">
        <v>12.11</v>
      </c>
      <c r="E76" s="55" t="s">
        <v>95</v>
      </c>
      <c r="F76" s="56">
        <v>1</v>
      </c>
      <c r="G76" s="57" t="s">
        <v>11</v>
      </c>
      <c r="H76" s="25"/>
      <c r="I76" s="12"/>
      <c r="J76" s="26"/>
      <c r="P76" s="17"/>
    </row>
    <row r="77" spans="1:16" ht="33" customHeight="1">
      <c r="A77" s="16"/>
      <c r="B77" s="16"/>
      <c r="C77" s="16"/>
      <c r="D77" s="57">
        <v>12.12</v>
      </c>
      <c r="E77" s="55" t="s">
        <v>96</v>
      </c>
      <c r="F77" s="56">
        <v>1</v>
      </c>
      <c r="G77" s="57" t="s">
        <v>11</v>
      </c>
      <c r="H77" s="25"/>
      <c r="I77" s="12"/>
      <c r="J77" s="26"/>
      <c r="P77" s="17"/>
    </row>
    <row r="78" spans="1:16" ht="37.9" customHeight="1">
      <c r="A78" s="16"/>
      <c r="B78" s="16"/>
      <c r="C78" s="16"/>
      <c r="D78" s="57">
        <v>12.13</v>
      </c>
      <c r="E78" s="55" t="s">
        <v>97</v>
      </c>
      <c r="F78" s="56">
        <v>18</v>
      </c>
      <c r="G78" s="57" t="s">
        <v>20</v>
      </c>
      <c r="H78" s="25"/>
      <c r="I78" s="12"/>
      <c r="J78" s="26"/>
      <c r="P78" s="17"/>
    </row>
    <row r="79" spans="1:16" ht="39.4" customHeight="1">
      <c r="A79" s="16"/>
      <c r="B79" s="16"/>
      <c r="C79" s="16"/>
      <c r="D79" s="57">
        <v>12.14</v>
      </c>
      <c r="E79" s="55" t="s">
        <v>98</v>
      </c>
      <c r="F79" s="56">
        <v>4</v>
      </c>
      <c r="G79" s="57" t="s">
        <v>20</v>
      </c>
      <c r="H79" s="25"/>
      <c r="I79" s="12"/>
      <c r="J79" s="26"/>
      <c r="P79" s="17"/>
    </row>
    <row r="80" spans="1:16" ht="28.5" customHeight="1">
      <c r="A80" s="16"/>
      <c r="B80" s="16"/>
      <c r="C80" s="16"/>
      <c r="D80" s="57">
        <v>12.15</v>
      </c>
      <c r="E80" s="55" t="s">
        <v>99</v>
      </c>
      <c r="F80" s="56">
        <v>6</v>
      </c>
      <c r="G80" s="57" t="s">
        <v>20</v>
      </c>
      <c r="H80" s="25"/>
      <c r="I80" s="12"/>
      <c r="J80" s="26"/>
      <c r="P80" s="17"/>
    </row>
    <row r="81" spans="1:16" ht="44.65" customHeight="1">
      <c r="A81" s="16"/>
      <c r="B81" s="16"/>
      <c r="C81" s="16"/>
      <c r="D81" s="57">
        <v>12.16</v>
      </c>
      <c r="E81" s="55" t="s">
        <v>100</v>
      </c>
      <c r="F81" s="56">
        <v>30</v>
      </c>
      <c r="G81" s="57" t="s">
        <v>65</v>
      </c>
      <c r="H81" s="25"/>
      <c r="I81" s="12"/>
      <c r="J81" s="26"/>
      <c r="P81" s="17"/>
    </row>
    <row r="82" spans="1:16" ht="43.15" customHeight="1">
      <c r="A82" s="16"/>
      <c r="B82" s="16"/>
      <c r="C82" s="16"/>
      <c r="D82" s="57">
        <v>12.17</v>
      </c>
      <c r="E82" s="55" t="s">
        <v>101</v>
      </c>
      <c r="F82" s="56">
        <v>1</v>
      </c>
      <c r="G82" s="57" t="s">
        <v>11</v>
      </c>
      <c r="H82" s="25"/>
      <c r="I82" s="12"/>
      <c r="J82" s="26"/>
      <c r="P82" s="17"/>
    </row>
    <row r="83" spans="1:16" ht="46.5" customHeight="1">
      <c r="A83" s="16"/>
      <c r="B83" s="16"/>
      <c r="C83" s="16"/>
      <c r="D83" s="57">
        <v>12.18</v>
      </c>
      <c r="E83" s="55" t="s">
        <v>102</v>
      </c>
      <c r="F83" s="56">
        <v>1</v>
      </c>
      <c r="G83" s="57" t="s">
        <v>11</v>
      </c>
      <c r="H83" s="25"/>
      <c r="I83" s="12"/>
      <c r="J83" s="26"/>
      <c r="P83" s="17"/>
    </row>
    <row r="84" spans="1:16" ht="38.65" customHeight="1">
      <c r="A84" s="16"/>
      <c r="B84" s="16"/>
      <c r="C84" s="16"/>
      <c r="D84" s="57">
        <v>12.19</v>
      </c>
      <c r="E84" s="55" t="s">
        <v>103</v>
      </c>
      <c r="F84" s="56">
        <v>1</v>
      </c>
      <c r="G84" s="57" t="s">
        <v>20</v>
      </c>
      <c r="H84" s="25"/>
      <c r="I84" s="12"/>
      <c r="J84" s="26"/>
      <c r="P84" s="17"/>
    </row>
    <row r="85" spans="1:16" ht="33.4" customHeight="1">
      <c r="A85" s="16"/>
      <c r="B85" s="16"/>
      <c r="C85" s="16"/>
      <c r="D85" s="67">
        <v>12.2</v>
      </c>
      <c r="E85" s="55" t="s">
        <v>104</v>
      </c>
      <c r="F85" s="56">
        <v>20</v>
      </c>
      <c r="G85" s="57" t="s">
        <v>65</v>
      </c>
      <c r="H85" s="25"/>
      <c r="I85" s="12"/>
      <c r="J85" s="26"/>
      <c r="P85" s="17"/>
    </row>
    <row r="86" spans="1:16" ht="47.65" customHeight="1">
      <c r="A86" s="16"/>
      <c r="B86" s="16"/>
      <c r="C86" s="16"/>
      <c r="D86" s="57">
        <v>12.21</v>
      </c>
      <c r="E86" s="55" t="s">
        <v>105</v>
      </c>
      <c r="F86" s="56">
        <v>9</v>
      </c>
      <c r="G86" s="57" t="s">
        <v>20</v>
      </c>
      <c r="H86" s="25"/>
      <c r="I86" s="12"/>
      <c r="J86" s="26"/>
      <c r="P86" s="17"/>
    </row>
    <row r="87" spans="1:16" ht="27.4" customHeight="1">
      <c r="A87" s="16"/>
      <c r="B87" s="16"/>
      <c r="C87" s="16"/>
      <c r="D87" s="57">
        <v>12.22</v>
      </c>
      <c r="E87" s="55" t="s">
        <v>106</v>
      </c>
      <c r="F87" s="56">
        <v>18</v>
      </c>
      <c r="G87" s="57" t="s">
        <v>20</v>
      </c>
      <c r="H87" s="25"/>
      <c r="I87" s="12"/>
      <c r="J87" s="26"/>
      <c r="P87" s="17"/>
    </row>
    <row r="88" spans="1:16" s="14" customFormat="1" ht="21" customHeight="1">
      <c r="C88" s="24"/>
      <c r="D88" s="51">
        <v>13</v>
      </c>
      <c r="E88" s="52" t="s">
        <v>107</v>
      </c>
      <c r="F88" s="53"/>
      <c r="G88" s="53"/>
      <c r="H88" s="10"/>
      <c r="I88" s="10"/>
      <c r="J88" s="11"/>
      <c r="P88" s="15"/>
    </row>
    <row r="89" spans="1:16" ht="22.15" customHeight="1">
      <c r="A89" s="16"/>
      <c r="B89" s="16"/>
      <c r="C89" s="16"/>
      <c r="D89" s="57">
        <v>13.01</v>
      </c>
      <c r="E89" s="55" t="s">
        <v>108</v>
      </c>
      <c r="F89" s="56">
        <v>500</v>
      </c>
      <c r="G89" s="57" t="s">
        <v>65</v>
      </c>
      <c r="H89" s="12"/>
      <c r="I89" s="12"/>
      <c r="J89" s="21"/>
      <c r="P89" s="17"/>
    </row>
    <row r="90" spans="1:16" ht="19.899999999999999" customHeight="1">
      <c r="A90" s="16"/>
      <c r="B90" s="16"/>
      <c r="C90" s="16"/>
      <c r="D90" s="57">
        <v>13.02</v>
      </c>
      <c r="E90" s="55" t="s">
        <v>109</v>
      </c>
      <c r="F90" s="56">
        <v>8</v>
      </c>
      <c r="G90" s="57" t="s">
        <v>20</v>
      </c>
      <c r="H90" s="12"/>
      <c r="I90" s="12"/>
      <c r="J90" s="21"/>
      <c r="P90" s="17"/>
    </row>
    <row r="91" spans="1:16" ht="22.15" customHeight="1">
      <c r="A91" s="16"/>
      <c r="B91" s="16"/>
      <c r="C91" s="16"/>
      <c r="D91" s="57">
        <v>13.03</v>
      </c>
      <c r="E91" s="55" t="s">
        <v>110</v>
      </c>
      <c r="F91" s="56">
        <v>4</v>
      </c>
      <c r="G91" s="57" t="s">
        <v>20</v>
      </c>
      <c r="H91" s="12"/>
      <c r="I91" s="12"/>
      <c r="J91" s="21"/>
      <c r="P91" s="17"/>
    </row>
    <row r="92" spans="1:16" ht="24" customHeight="1">
      <c r="A92" s="16"/>
      <c r="B92" s="16"/>
      <c r="C92" s="16"/>
      <c r="D92" s="57">
        <v>13.04</v>
      </c>
      <c r="E92" s="55" t="s">
        <v>111</v>
      </c>
      <c r="F92" s="56">
        <v>2</v>
      </c>
      <c r="G92" s="57" t="s">
        <v>20</v>
      </c>
      <c r="H92" s="12"/>
      <c r="I92" s="12"/>
      <c r="J92" s="21"/>
      <c r="P92" s="17"/>
    </row>
    <row r="93" spans="1:16" ht="30.4" customHeight="1">
      <c r="A93" s="16"/>
      <c r="B93" s="16"/>
      <c r="C93" s="16"/>
      <c r="D93" s="57">
        <v>13.05</v>
      </c>
      <c r="E93" s="55" t="s">
        <v>112</v>
      </c>
      <c r="F93" s="56">
        <v>8</v>
      </c>
      <c r="G93" s="57" t="s">
        <v>20</v>
      </c>
      <c r="H93" s="12"/>
      <c r="I93" s="12"/>
      <c r="J93" s="21"/>
      <c r="P93" s="17"/>
    </row>
    <row r="94" spans="1:16" ht="23.65" customHeight="1">
      <c r="A94" s="16"/>
      <c r="B94" s="16"/>
      <c r="C94" s="16"/>
      <c r="D94" s="57">
        <v>13.06</v>
      </c>
      <c r="E94" s="55" t="s">
        <v>113</v>
      </c>
      <c r="F94" s="56">
        <v>6</v>
      </c>
      <c r="G94" s="57" t="s">
        <v>20</v>
      </c>
      <c r="H94" s="12"/>
      <c r="I94" s="12"/>
      <c r="J94" s="21"/>
      <c r="P94" s="17"/>
    </row>
    <row r="95" spans="1:16" ht="22.5" customHeight="1">
      <c r="A95" s="16"/>
      <c r="B95" s="16"/>
      <c r="C95" s="16"/>
      <c r="D95" s="57">
        <v>13.07</v>
      </c>
      <c r="E95" s="55" t="s">
        <v>114</v>
      </c>
      <c r="F95" s="56">
        <v>10</v>
      </c>
      <c r="G95" s="57" t="s">
        <v>20</v>
      </c>
      <c r="H95" s="12"/>
      <c r="I95" s="12"/>
      <c r="J95" s="21"/>
      <c r="P95" s="17"/>
    </row>
    <row r="96" spans="1:16" ht="31.5" customHeight="1">
      <c r="A96" s="16"/>
      <c r="B96" s="16"/>
      <c r="C96" s="16"/>
      <c r="D96" s="57">
        <v>13.08</v>
      </c>
      <c r="E96" s="55" t="s">
        <v>115</v>
      </c>
      <c r="F96" s="56">
        <v>100</v>
      </c>
      <c r="G96" s="57" t="s">
        <v>65</v>
      </c>
      <c r="H96" s="12"/>
      <c r="I96" s="12"/>
      <c r="J96" s="21"/>
      <c r="P96" s="17"/>
    </row>
    <row r="97" spans="1:16" ht="19.899999999999999" customHeight="1">
      <c r="A97" s="16"/>
      <c r="B97" s="16"/>
      <c r="C97" s="16"/>
      <c r="D97" s="57">
        <v>13.09</v>
      </c>
      <c r="E97" s="55" t="s">
        <v>116</v>
      </c>
      <c r="F97" s="56">
        <v>30</v>
      </c>
      <c r="G97" s="57" t="s">
        <v>20</v>
      </c>
      <c r="H97" s="12"/>
      <c r="I97" s="12"/>
      <c r="J97" s="21"/>
      <c r="P97" s="17"/>
    </row>
    <row r="98" spans="1:16" ht="19.899999999999999" customHeight="1">
      <c r="A98" s="16"/>
      <c r="B98" s="16"/>
      <c r="C98" s="16"/>
      <c r="D98" s="57">
        <v>13.1</v>
      </c>
      <c r="E98" s="55" t="s">
        <v>117</v>
      </c>
      <c r="F98" s="56">
        <v>20</v>
      </c>
      <c r="G98" s="57" t="s">
        <v>20</v>
      </c>
      <c r="H98" s="12"/>
      <c r="I98" s="12"/>
      <c r="J98" s="21"/>
      <c r="P98" s="17"/>
    </row>
    <row r="99" spans="1:16" ht="19.899999999999999" customHeight="1">
      <c r="A99" s="16"/>
      <c r="B99" s="16"/>
      <c r="C99" s="16"/>
      <c r="D99" s="57">
        <v>13.11</v>
      </c>
      <c r="E99" s="55" t="s">
        <v>118</v>
      </c>
      <c r="F99" s="56">
        <v>120</v>
      </c>
      <c r="G99" s="57" t="s">
        <v>65</v>
      </c>
      <c r="H99" s="12"/>
      <c r="I99" s="12"/>
      <c r="J99" s="21"/>
      <c r="P99" s="17"/>
    </row>
    <row r="100" spans="1:16" ht="19.149999999999999" customHeight="1">
      <c r="A100" s="16"/>
      <c r="B100" s="16"/>
      <c r="C100" s="16"/>
      <c r="D100" s="57">
        <v>13.12</v>
      </c>
      <c r="E100" s="55" t="s">
        <v>119</v>
      </c>
      <c r="F100" s="56">
        <v>10</v>
      </c>
      <c r="G100" s="57" t="s">
        <v>20</v>
      </c>
      <c r="H100" s="12"/>
      <c r="I100" s="12"/>
      <c r="J100" s="21"/>
      <c r="P100" s="17"/>
    </row>
    <row r="101" spans="1:16" ht="19.149999999999999" customHeight="1">
      <c r="A101" s="16"/>
      <c r="B101" s="16"/>
      <c r="C101" s="16"/>
      <c r="D101" s="57">
        <v>13.13</v>
      </c>
      <c r="E101" s="55" t="s">
        <v>120</v>
      </c>
      <c r="F101" s="56">
        <v>10</v>
      </c>
      <c r="G101" s="57" t="s">
        <v>20</v>
      </c>
      <c r="H101" s="12"/>
      <c r="I101" s="12"/>
      <c r="J101" s="21"/>
      <c r="P101" s="17"/>
    </row>
    <row r="102" spans="1:16" ht="25.15" customHeight="1">
      <c r="A102" s="16"/>
      <c r="B102" s="16"/>
      <c r="C102" s="16"/>
      <c r="D102" s="57">
        <v>13.14</v>
      </c>
      <c r="E102" s="55" t="s">
        <v>121</v>
      </c>
      <c r="F102" s="56">
        <v>2</v>
      </c>
      <c r="G102" s="57" t="s">
        <v>122</v>
      </c>
      <c r="H102" s="12"/>
      <c r="I102" s="12"/>
      <c r="J102" s="21"/>
      <c r="P102" s="17"/>
    </row>
    <row r="103" spans="1:16" ht="21" customHeight="1">
      <c r="A103" s="16"/>
      <c r="B103" s="16"/>
      <c r="C103" s="16"/>
      <c r="D103" s="68">
        <v>14</v>
      </c>
      <c r="E103" s="69" t="s">
        <v>123</v>
      </c>
      <c r="F103" s="70"/>
      <c r="G103" s="70"/>
      <c r="H103" s="27"/>
      <c r="I103" s="28"/>
      <c r="J103" s="11"/>
      <c r="P103" s="17"/>
    </row>
    <row r="104" spans="1:16" ht="174.4" customHeight="1">
      <c r="A104" s="16"/>
      <c r="B104" s="16"/>
      <c r="C104" s="16"/>
      <c r="D104" s="54">
        <v>14.01</v>
      </c>
      <c r="E104" s="55" t="s">
        <v>124</v>
      </c>
      <c r="F104" s="61">
        <v>1</v>
      </c>
      <c r="G104" s="59" t="s">
        <v>20</v>
      </c>
      <c r="H104" s="12"/>
      <c r="I104" s="12"/>
      <c r="J104" s="21"/>
      <c r="P104" s="17"/>
    </row>
    <row r="105" spans="1:16" ht="70.150000000000006" customHeight="1">
      <c r="A105" s="16"/>
      <c r="B105" s="16"/>
      <c r="C105" s="16"/>
      <c r="D105" s="54">
        <v>14.02</v>
      </c>
      <c r="E105" s="55" t="s">
        <v>125</v>
      </c>
      <c r="F105" s="61">
        <v>1</v>
      </c>
      <c r="G105" s="59" t="s">
        <v>11</v>
      </c>
      <c r="H105" s="12"/>
      <c r="I105" s="12"/>
      <c r="J105" s="21"/>
      <c r="P105" s="17"/>
    </row>
    <row r="106" spans="1:16" ht="30.4" customHeight="1">
      <c r="A106" s="16"/>
      <c r="B106" s="16"/>
      <c r="C106" s="16"/>
      <c r="D106" s="54">
        <v>14.03</v>
      </c>
      <c r="E106" s="55" t="s">
        <v>126</v>
      </c>
      <c r="F106" s="61">
        <v>1</v>
      </c>
      <c r="G106" s="59" t="s">
        <v>20</v>
      </c>
      <c r="H106" s="12"/>
      <c r="I106" s="12"/>
      <c r="J106" s="21"/>
      <c r="P106" s="17"/>
    </row>
    <row r="107" spans="1:16" ht="26.65" customHeight="1">
      <c r="A107" s="16"/>
      <c r="B107" s="16"/>
      <c r="C107" s="16"/>
      <c r="D107" s="54">
        <v>14.04</v>
      </c>
      <c r="E107" s="55" t="s">
        <v>127</v>
      </c>
      <c r="F107" s="61">
        <v>6</v>
      </c>
      <c r="G107" s="59" t="s">
        <v>20</v>
      </c>
      <c r="H107" s="12"/>
      <c r="I107" s="12"/>
      <c r="J107" s="21"/>
      <c r="P107" s="17"/>
    </row>
    <row r="108" spans="1:16" ht="29.65" customHeight="1">
      <c r="A108" s="16"/>
      <c r="B108" s="16"/>
      <c r="C108" s="16"/>
      <c r="D108" s="54">
        <v>14.05</v>
      </c>
      <c r="E108" s="55" t="s">
        <v>128</v>
      </c>
      <c r="F108" s="61">
        <v>2</v>
      </c>
      <c r="G108" s="59" t="s">
        <v>20</v>
      </c>
      <c r="H108" s="12"/>
      <c r="I108" s="12"/>
      <c r="J108" s="21"/>
      <c r="P108" s="17"/>
    </row>
    <row r="109" spans="1:16" ht="28.5" customHeight="1">
      <c r="A109" s="16"/>
      <c r="B109" s="16"/>
      <c r="C109" s="16"/>
      <c r="D109" s="54">
        <v>14.06</v>
      </c>
      <c r="E109" s="55" t="s">
        <v>129</v>
      </c>
      <c r="F109" s="61">
        <v>1</v>
      </c>
      <c r="G109" s="59" t="s">
        <v>20</v>
      </c>
      <c r="H109" s="12"/>
      <c r="I109" s="12"/>
      <c r="J109" s="21"/>
      <c r="P109" s="17"/>
    </row>
    <row r="110" spans="1:16" ht="19.899999999999999" customHeight="1">
      <c r="A110" s="16"/>
      <c r="B110" s="16"/>
      <c r="C110" s="16"/>
      <c r="D110" s="54">
        <v>14.07</v>
      </c>
      <c r="E110" s="55" t="s">
        <v>130</v>
      </c>
      <c r="F110" s="61">
        <v>6</v>
      </c>
      <c r="G110" s="59" t="s">
        <v>20</v>
      </c>
      <c r="H110" s="12"/>
      <c r="I110" s="12"/>
      <c r="J110" s="21"/>
      <c r="P110" s="17"/>
    </row>
    <row r="111" spans="1:16" ht="19.899999999999999" customHeight="1">
      <c r="A111" s="16"/>
      <c r="B111" s="16"/>
      <c r="C111" s="16"/>
      <c r="D111" s="54">
        <v>14.08</v>
      </c>
      <c r="E111" s="55" t="s">
        <v>131</v>
      </c>
      <c r="F111" s="61">
        <v>1</v>
      </c>
      <c r="G111" s="59" t="s">
        <v>20</v>
      </c>
      <c r="H111" s="12"/>
      <c r="I111" s="12"/>
      <c r="J111" s="21"/>
      <c r="P111" s="17"/>
    </row>
    <row r="112" spans="1:16" ht="56.65" customHeight="1">
      <c r="A112" s="16"/>
      <c r="B112" s="16"/>
      <c r="C112" s="16"/>
      <c r="D112" s="54">
        <v>14.09</v>
      </c>
      <c r="E112" s="55" t="s">
        <v>132</v>
      </c>
      <c r="F112" s="61">
        <v>1</v>
      </c>
      <c r="G112" s="59" t="s">
        <v>20</v>
      </c>
      <c r="H112" s="12"/>
      <c r="I112" s="12"/>
      <c r="J112" s="21"/>
      <c r="P112" s="17"/>
    </row>
    <row r="113" spans="1:16" ht="61.15" customHeight="1">
      <c r="A113" s="16"/>
      <c r="B113" s="16"/>
      <c r="C113" s="16"/>
      <c r="D113" s="54">
        <v>14.1</v>
      </c>
      <c r="E113" s="71" t="s">
        <v>133</v>
      </c>
      <c r="F113" s="72">
        <v>1</v>
      </c>
      <c r="G113" s="73" t="s">
        <v>20</v>
      </c>
      <c r="H113" s="29"/>
      <c r="I113" s="12"/>
      <c r="J113" s="21"/>
      <c r="P113" s="17"/>
    </row>
    <row r="114" spans="1:16" s="14" customFormat="1" ht="21" customHeight="1">
      <c r="D114" s="51">
        <v>15</v>
      </c>
      <c r="E114" s="52" t="s">
        <v>134</v>
      </c>
      <c r="F114" s="53"/>
      <c r="G114" s="53"/>
      <c r="H114" s="10"/>
      <c r="I114" s="11"/>
      <c r="J114" s="11"/>
      <c r="P114" s="15"/>
    </row>
    <row r="115" spans="1:16" s="14" customFormat="1" ht="35.450000000000003" customHeight="1">
      <c r="D115" s="54">
        <v>15.01</v>
      </c>
      <c r="E115" s="55" t="s">
        <v>135</v>
      </c>
      <c r="F115" s="61">
        <v>10</v>
      </c>
      <c r="G115" s="59" t="s">
        <v>20</v>
      </c>
      <c r="H115" s="12"/>
      <c r="I115" s="12"/>
      <c r="J115" s="21"/>
      <c r="P115" s="15"/>
    </row>
    <row r="116" spans="1:16" s="14" customFormat="1" ht="21" customHeight="1">
      <c r="D116" s="54">
        <v>15.02</v>
      </c>
      <c r="E116" s="55" t="s">
        <v>136</v>
      </c>
      <c r="F116" s="61">
        <v>1</v>
      </c>
      <c r="G116" s="59" t="s">
        <v>20</v>
      </c>
      <c r="H116" s="12"/>
      <c r="I116" s="12"/>
      <c r="J116" s="21"/>
      <c r="P116" s="15"/>
    </row>
    <row r="117" spans="1:16" s="14" customFormat="1" ht="21" customHeight="1">
      <c r="D117" s="54">
        <v>15.03</v>
      </c>
      <c r="E117" s="55" t="s">
        <v>137</v>
      </c>
      <c r="F117" s="61">
        <v>1</v>
      </c>
      <c r="G117" s="59" t="s">
        <v>20</v>
      </c>
      <c r="H117" s="12"/>
      <c r="I117" s="12"/>
      <c r="J117" s="21"/>
      <c r="P117" s="15"/>
    </row>
    <row r="118" spans="1:16" s="14" customFormat="1" ht="26.65" customHeight="1">
      <c r="D118" s="54">
        <v>15.04</v>
      </c>
      <c r="E118" s="55" t="s">
        <v>138</v>
      </c>
      <c r="F118" s="61">
        <v>3</v>
      </c>
      <c r="G118" s="59" t="s">
        <v>20</v>
      </c>
      <c r="H118" s="12"/>
      <c r="I118" s="12"/>
      <c r="J118" s="21"/>
      <c r="P118" s="15"/>
    </row>
    <row r="119" spans="1:16" s="14" customFormat="1" ht="21" customHeight="1">
      <c r="D119" s="54">
        <v>15.05</v>
      </c>
      <c r="E119" s="55" t="s">
        <v>139</v>
      </c>
      <c r="F119" s="61">
        <v>1</v>
      </c>
      <c r="G119" s="59" t="s">
        <v>20</v>
      </c>
      <c r="H119" s="12"/>
      <c r="I119" s="12"/>
      <c r="J119" s="21"/>
      <c r="P119" s="15"/>
    </row>
    <row r="120" spans="1:16" s="14" customFormat="1" ht="21" customHeight="1">
      <c r="D120" s="54">
        <v>15.06</v>
      </c>
      <c r="E120" s="55" t="s">
        <v>140</v>
      </c>
      <c r="F120" s="61">
        <v>3</v>
      </c>
      <c r="G120" s="59" t="s">
        <v>20</v>
      </c>
      <c r="H120" s="12"/>
      <c r="I120" s="12"/>
      <c r="J120" s="21"/>
      <c r="P120" s="15"/>
    </row>
    <row r="121" spans="1:16" s="14" customFormat="1" ht="21" customHeight="1">
      <c r="D121" s="54">
        <v>15.07</v>
      </c>
      <c r="E121" s="55" t="s">
        <v>141</v>
      </c>
      <c r="F121" s="61">
        <v>1</v>
      </c>
      <c r="G121" s="59" t="s">
        <v>20</v>
      </c>
      <c r="H121" s="12"/>
      <c r="I121" s="12"/>
      <c r="J121" s="21"/>
      <c r="P121" s="15"/>
    </row>
    <row r="122" spans="1:16" s="14" customFormat="1" ht="21" customHeight="1">
      <c r="D122" s="54">
        <v>15.08</v>
      </c>
      <c r="E122" s="55" t="s">
        <v>142</v>
      </c>
      <c r="F122" s="61">
        <v>1</v>
      </c>
      <c r="G122" s="59" t="s">
        <v>20</v>
      </c>
      <c r="H122" s="12"/>
      <c r="I122" s="12"/>
      <c r="J122" s="21"/>
      <c r="P122" s="15"/>
    </row>
    <row r="123" spans="1:16" s="14" customFormat="1" ht="21" customHeight="1">
      <c r="D123" s="54">
        <v>15.09</v>
      </c>
      <c r="E123" s="55" t="s">
        <v>143</v>
      </c>
      <c r="F123" s="61">
        <v>1</v>
      </c>
      <c r="G123" s="59" t="s">
        <v>20</v>
      </c>
      <c r="H123" s="12"/>
      <c r="I123" s="12"/>
      <c r="J123" s="21"/>
      <c r="P123" s="15"/>
    </row>
    <row r="124" spans="1:16" s="14" customFormat="1" ht="21" customHeight="1">
      <c r="D124" s="51">
        <v>16</v>
      </c>
      <c r="E124" s="52" t="s">
        <v>144</v>
      </c>
      <c r="F124" s="53"/>
      <c r="G124" s="53"/>
      <c r="H124" s="10"/>
      <c r="I124" s="10"/>
      <c r="J124" s="11"/>
      <c r="P124" s="15"/>
    </row>
    <row r="125" spans="1:16" s="14" customFormat="1" ht="43.15" customHeight="1">
      <c r="D125" s="59">
        <v>16.010000000000002</v>
      </c>
      <c r="E125" s="55" t="s">
        <v>145</v>
      </c>
      <c r="F125" s="61">
        <v>1</v>
      </c>
      <c r="G125" s="59" t="s">
        <v>11</v>
      </c>
      <c r="H125" s="12"/>
      <c r="I125" s="12"/>
      <c r="J125" s="21"/>
      <c r="P125" s="15"/>
    </row>
    <row r="126" spans="1:16" s="14" customFormat="1" ht="30.6" customHeight="1">
      <c r="D126" s="59">
        <v>16.02</v>
      </c>
      <c r="E126" s="55" t="s">
        <v>146</v>
      </c>
      <c r="F126" s="61">
        <v>2</v>
      </c>
      <c r="G126" s="59" t="s">
        <v>20</v>
      </c>
      <c r="H126" s="12"/>
      <c r="I126" s="12"/>
      <c r="J126" s="21"/>
      <c r="P126" s="15"/>
    </row>
    <row r="127" spans="1:16" s="14" customFormat="1" ht="27.6" customHeight="1">
      <c r="D127" s="59">
        <v>16.03</v>
      </c>
      <c r="E127" s="55" t="s">
        <v>147</v>
      </c>
      <c r="F127" s="61">
        <v>1</v>
      </c>
      <c r="G127" s="59" t="s">
        <v>20</v>
      </c>
      <c r="H127" s="12"/>
      <c r="I127" s="12"/>
      <c r="J127" s="21"/>
      <c r="P127" s="15"/>
    </row>
    <row r="128" spans="1:16" s="14" customFormat="1" ht="56.65" customHeight="1">
      <c r="D128" s="59">
        <v>16.04</v>
      </c>
      <c r="E128" s="55" t="s">
        <v>148</v>
      </c>
      <c r="F128" s="61">
        <v>1</v>
      </c>
      <c r="G128" s="59" t="s">
        <v>11</v>
      </c>
      <c r="H128" s="12"/>
      <c r="I128" s="12"/>
      <c r="J128" s="21"/>
      <c r="P128" s="15"/>
    </row>
    <row r="129" spans="3:16" s="14" customFormat="1" ht="56.65" customHeight="1">
      <c r="D129" s="59">
        <v>16.05</v>
      </c>
      <c r="E129" s="55" t="s">
        <v>149</v>
      </c>
      <c r="F129" s="61">
        <v>1</v>
      </c>
      <c r="G129" s="59" t="s">
        <v>11</v>
      </c>
      <c r="H129" s="12"/>
      <c r="I129" s="12"/>
      <c r="J129" s="21"/>
      <c r="P129" s="15"/>
    </row>
    <row r="130" spans="3:16" s="14" customFormat="1" ht="49.9" customHeight="1">
      <c r="D130" s="59">
        <v>16.059999999999999</v>
      </c>
      <c r="E130" s="55" t="s">
        <v>150</v>
      </c>
      <c r="F130" s="61">
        <v>1</v>
      </c>
      <c r="G130" s="59" t="s">
        <v>11</v>
      </c>
      <c r="H130" s="12"/>
      <c r="I130" s="12"/>
      <c r="J130" s="21"/>
      <c r="P130" s="15"/>
    </row>
    <row r="131" spans="3:16" s="14" customFormat="1" ht="24.4" customHeight="1">
      <c r="D131" s="59">
        <v>16.07</v>
      </c>
      <c r="E131" s="55" t="s">
        <v>151</v>
      </c>
      <c r="F131" s="61">
        <v>1</v>
      </c>
      <c r="G131" s="59" t="s">
        <v>11</v>
      </c>
      <c r="H131" s="12"/>
      <c r="I131" s="12"/>
      <c r="J131" s="21"/>
      <c r="P131" s="15"/>
    </row>
    <row r="132" spans="3:16" ht="13.5" thickBot="1">
      <c r="D132" s="74"/>
      <c r="E132" s="75"/>
      <c r="F132" s="76"/>
      <c r="G132" s="77"/>
      <c r="H132" s="30"/>
      <c r="I132" s="30"/>
      <c r="J132" s="31"/>
      <c r="P132" s="17"/>
    </row>
    <row r="133" spans="3:16" ht="36" customHeight="1" thickBot="1">
      <c r="D133" s="78"/>
      <c r="E133" s="79" t="s">
        <v>152</v>
      </c>
      <c r="F133" s="80"/>
      <c r="G133" s="81"/>
      <c r="H133" s="32"/>
      <c r="I133" s="33"/>
      <c r="J133" s="34">
        <f>SUM(J7:J131)</f>
        <v>0</v>
      </c>
    </row>
    <row r="134" spans="3:16" s="4" customFormat="1">
      <c r="C134" s="1"/>
      <c r="D134" s="38"/>
      <c r="E134" s="82"/>
      <c r="F134" s="83"/>
      <c r="G134" s="83"/>
      <c r="H134" s="35"/>
      <c r="I134" s="35"/>
      <c r="K134" s="1"/>
      <c r="L134" s="1"/>
      <c r="M134" s="1"/>
      <c r="N134" s="1"/>
      <c r="O134" s="1"/>
      <c r="P134" s="1"/>
    </row>
    <row r="138" spans="3:16">
      <c r="E138" s="38"/>
      <c r="H138" s="2"/>
    </row>
    <row r="139" spans="3:16">
      <c r="H139" s="2"/>
    </row>
    <row r="140" spans="3:16">
      <c r="H140" s="2"/>
    </row>
  </sheetData>
  <sheetProtection algorithmName="SHA-512" hashValue="ClPW20ZrG6A+UzXWT0tJ79dVhXNrADNB7QSDb5g2C43X0ePIj6vPkBhkGrDFwpNFAaHZg2YFcP+JOn6FIyNhkQ==" saltValue="RbukDVafjdedhPuI2cOqAg==" spinCount="100000" sheet="1" objects="1" scenarios="1"/>
  <printOptions horizontalCentered="1"/>
  <pageMargins left="0.59055118110236227" right="0.78740157480314965" top="0.62992125984251968" bottom="0.6692913385826772" header="0" footer="0.23622047244094491"/>
  <pageSetup scale="5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Guest User</cp:lastModifiedBy>
  <cp:revision/>
  <dcterms:created xsi:type="dcterms:W3CDTF">2006-09-12T12:46:56Z</dcterms:created>
  <dcterms:modified xsi:type="dcterms:W3CDTF">2023-04-20T23:15:47Z</dcterms:modified>
  <cp:category/>
  <cp:contentStatus/>
</cp:coreProperties>
</file>