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3835e15b9bc6eeae/Escritorio/TERRACERIA NIDO FINAL PUBLICADO 8-5-2023/"/>
    </mc:Choice>
  </mc:AlternateContent>
  <xr:revisionPtr revIDLastSave="0" documentId="8_{FCD193D1-5230-43AE-9D48-C49408A25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FjsakqTvdmowa1W5T0g6KJfKKoA=="/>
    </ext>
  </extLst>
</workbook>
</file>

<file path=xl/calcChain.xml><?xml version="1.0" encoding="utf-8"?>
<calcChain xmlns="http://schemas.openxmlformats.org/spreadsheetml/2006/main">
  <c r="H37" i="1" l="1"/>
  <c r="H35" i="1"/>
  <c r="H33" i="1"/>
  <c r="H32" i="1"/>
  <c r="H31" i="1"/>
  <c r="H28" i="1"/>
  <c r="H29" i="1"/>
  <c r="H27" i="1"/>
  <c r="H18" i="1"/>
  <c r="H19" i="1"/>
  <c r="H20" i="1"/>
  <c r="H21" i="1"/>
  <c r="H22" i="1"/>
  <c r="H17" i="1"/>
  <c r="H9" i="1"/>
  <c r="H10" i="1"/>
  <c r="H11" i="1"/>
  <c r="H12" i="1"/>
  <c r="H13" i="1"/>
  <c r="H14" i="1"/>
  <c r="H15" i="1"/>
  <c r="H8" i="1"/>
  <c r="H39" i="1" l="1"/>
</calcChain>
</file>

<file path=xl/sharedStrings.xml><?xml version="1.0" encoding="utf-8"?>
<sst xmlns="http://schemas.openxmlformats.org/spreadsheetml/2006/main" count="62" uniqueCount="45">
  <si>
    <t>PARTIDA</t>
  </si>
  <si>
    <t>DESCRIPCIÓN</t>
  </si>
  <si>
    <t>CANTIDAD</t>
  </si>
  <si>
    <t>UNIDAD</t>
  </si>
  <si>
    <t>PRECIO UNITARIO</t>
  </si>
  <si>
    <t xml:space="preserve"> OBRAS PRELIMINARES Y PROVISIONALES</t>
  </si>
  <si>
    <t xml:space="preserve">Saneamiento de las edificaciones existentes previo a su demolición. Incluye la fumigación y eliminación de plagas como insectos y roedores. Incluye la disposicion final de los productos resultantes de esta actividad desalojo. </t>
  </si>
  <si>
    <t>SG</t>
  </si>
  <si>
    <t>Cerco perimetral de lámina galvanizada # 28 y estructura de madera de pino. Incluye portones de acceso, según se indica en los planos.</t>
  </si>
  <si>
    <t>M</t>
  </si>
  <si>
    <t>Instalaciones provisionales: Oficinas para el contratista y la supervisión; Sanitarios Provisionales, Comedor para trabajadores, Bodegas para herramientas y Equipos; según lo indicado en las especificaciones técnicas.</t>
  </si>
  <si>
    <t xml:space="preserve">Instalaciones hidrosanitarias provisionales, incluye trámites, aranceles, suministro e instalación de sanitarios provisionales, agua potable y alcantarillado desde acometida para cada uno de los puntos donde sean necesarios. </t>
  </si>
  <si>
    <t>Instalación de servicios de electricidad, telefonía e internet provisional, incluye trámites, aranceles, fianzas, materiales, mano de obra, acometida, luminarias y todo lo necesario para facilitar la comunicación en el proyecto.</t>
  </si>
  <si>
    <t>Suministro y colocación de rotulo del proyecto.</t>
  </si>
  <si>
    <t>Trazo, nivelación y replanteo topográfico del inmueble.</t>
  </si>
  <si>
    <t xml:space="preserve">Tala y desraizado de árboles, incluye el pago de los aranceles correspondientes.            </t>
  </si>
  <si>
    <t>U</t>
  </si>
  <si>
    <t xml:space="preserve"> OBRAS DE  DEMOLICION </t>
  </si>
  <si>
    <t>Demolición de edificaciones, pavimento de estacionamiento y aceras en Sector Norte. Incluye excavación.</t>
  </si>
  <si>
    <t>M2</t>
  </si>
  <si>
    <t>Extraccion de fundaciones en Sector Norte. Incluye excavación.</t>
  </si>
  <si>
    <t>Suministro e instalacion de tapial prefabricado de concreto para colindantes, ver detalle en plano.</t>
  </si>
  <si>
    <t>Demolición de edificaciones, pavimento de estacionamiento y aceras en Sector Sur. Incluye excavación.</t>
  </si>
  <si>
    <t>Extraccion de fundaciones en Sector Sur. Incluye excavación.</t>
  </si>
  <si>
    <t>Desalojo total de escombros y ripio.</t>
  </si>
  <si>
    <r>
      <rPr>
        <b/>
        <i/>
        <sz val="11"/>
        <color theme="1"/>
        <rFont val="Arial"/>
      </rPr>
      <t>NOTA 1:</t>
    </r>
    <r>
      <rPr>
        <i/>
        <sz val="11"/>
        <color theme="1"/>
        <rFont val="Arial"/>
      </rPr>
      <t xml:space="preserve"> En el costo de las demoliciones para los edificios, dado que la unidad de medida se establece en metros cuadrados,  las áreas que se establecen corresponden a la suma de cada edificación, por lo que se debe considerar todos los elementos (paredes, columnas, losas, acabados, vigas, etc.) y en base a ello asignar el costo unitario.</t>
    </r>
  </si>
  <si>
    <r>
      <rPr>
        <b/>
        <i/>
        <sz val="11"/>
        <color theme="1"/>
        <rFont val="Arial"/>
      </rPr>
      <t xml:space="preserve">NOTA 2: </t>
    </r>
    <r>
      <rPr>
        <i/>
        <sz val="11"/>
        <color theme="1"/>
        <rFont val="Arial"/>
      </rPr>
      <t>Deberá incluirse en este precio el desmontaje y acopio interno de elementos recuperables tales como ventanas, puertas, aluminio, estructuras metálicas de techo, escaleras metálicas, etc; a ser entregados al personal del MINSAL.</t>
    </r>
  </si>
  <si>
    <r>
      <rPr>
        <b/>
        <i/>
        <sz val="11"/>
        <color theme="1"/>
        <rFont val="Arial"/>
      </rPr>
      <t>NOTA 3:</t>
    </r>
    <r>
      <rPr>
        <i/>
        <sz val="11"/>
        <color theme="1"/>
        <rFont val="Arial"/>
      </rPr>
      <t xml:space="preserve"> Durante la visita e inspección de campo se verificarán todos los elementos que se incluirán en el desmontaje y el acopio interno.</t>
    </r>
  </si>
  <si>
    <t>OBRAS DE TERRACERÍA</t>
  </si>
  <si>
    <t>Corte con máquina para  conformación de terraza y rampa de acceso, incluye descapote y desalojo del material. Deberá procurarse una superficie que permita un adecuado drenaje del terreno.</t>
  </si>
  <si>
    <t>M3</t>
  </si>
  <si>
    <t>Relleno compactado con material selecto, según indica planos de terrazas</t>
  </si>
  <si>
    <t>Conformación de perfilado de talud según se indica en planos</t>
  </si>
  <si>
    <t xml:space="preserve">OBRAS HIDRÁULICAS  </t>
  </si>
  <si>
    <t>Conformación de canaleta para aguas lluvias CALL-1; incluye excavación y revestimiento de lodocreto, ver detalle y dimensiones en planos.</t>
  </si>
  <si>
    <t>Conformación de canaleta para aguas lluvias CALL-2; incluye excavación y revestimiento de lodocreto, ver detalle y dimensiones en planos.</t>
  </si>
  <si>
    <t>Conformación de Pila de Retención para aguas lluvias; incluye excavación y revestimiento con Geomembrana, ver detalle y dimensiones en planos.</t>
  </si>
  <si>
    <t>LEVANTAMIENTO TOPOGRAFICO DE LAS CONDICIONES EXISTENTES</t>
  </si>
  <si>
    <t>Elaboración de levantamiento topográfico y planos de la condición final del terreno luego de las demoliciones y terracería.</t>
  </si>
  <si>
    <t>MISCELÁNEOS</t>
  </si>
  <si>
    <t>Elaboración del Plan de Gestión Ambiental y Social (PGAS)</t>
  </si>
  <si>
    <t>LISTA DE CANTIDADES Y PRECIOS</t>
  </si>
  <si>
    <t xml:space="preserve"> EXCAVACIONES, CONFORMACIÓN DE TERRAZAS Y ACCESOS PARA LA CONSTRUCCIÓN DEL CENTRO DE MATERNIDAD NACER CON CARIÑO “EL NIDO”, DEPARTAMENTO DE SAN SALVADOR</t>
  </si>
  <si>
    <t>TOTALES</t>
  </si>
  <si>
    <t>TOTAL ( INCLUYE COSTOS DIRECTOS+ COSTOS INDIRECTOS+ IMPUESTOS)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</si>
</sst>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</numFmts>
  <fonts count="12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theme="1"/>
      <name val="Calibri"/>
    </font>
    <font>
      <b/>
      <i/>
      <sz val="11"/>
      <color theme="1"/>
      <name val="Arial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BDD6EE"/>
        <bgColor rgb="FFBDD6EE"/>
      </patternFill>
    </fill>
    <fill>
      <patternFill patternType="solid">
        <fgColor rgb="FFC8C8C8"/>
        <bgColor rgb="FFC8C8C8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/>
    </xf>
    <xf numFmtId="0" fontId="5" fillId="3" borderId="5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/>
    </xf>
    <xf numFmtId="44" fontId="11" fillId="5" borderId="20" xfId="0" applyNumberFormat="1" applyFont="1" applyFill="1" applyBorder="1"/>
    <xf numFmtId="0" fontId="1" fillId="0" borderId="21" xfId="0" applyFont="1" applyBorder="1"/>
    <xf numFmtId="0" fontId="1" fillId="0" borderId="2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10" fillId="4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</xdr:row>
      <xdr:rowOff>28576</xdr:rowOff>
    </xdr:from>
    <xdr:ext cx="1447800" cy="581024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409576"/>
          <a:ext cx="1447800" cy="581024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1238250</xdr:colOff>
      <xdr:row>2</xdr:row>
      <xdr:rowOff>85725</xdr:rowOff>
    </xdr:from>
    <xdr:ext cx="109537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r="21769"/>
        <a:stretch/>
      </xdr:blipFill>
      <xdr:spPr>
        <a:xfrm>
          <a:off x="9810750" y="466725"/>
          <a:ext cx="109537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H1000"/>
  <sheetViews>
    <sheetView showGridLines="0" tabSelected="1" workbookViewId="0">
      <selection activeCell="H39" sqref="H39"/>
    </sheetView>
  </sheetViews>
  <sheetFormatPr baseColWidth="10" defaultColWidth="14.42578125" defaultRowHeight="15" customHeight="1"/>
  <cols>
    <col min="1" max="1" width="11.42578125" customWidth="1"/>
    <col min="2" max="2" width="2.42578125" customWidth="1"/>
    <col min="3" max="3" width="13.42578125" customWidth="1"/>
    <col min="4" max="4" width="64.7109375" style="45" customWidth="1"/>
    <col min="5" max="6" width="18.28515625" customWidth="1"/>
    <col min="7" max="7" width="18.7109375" customWidth="1"/>
    <col min="8" max="8" width="19.7109375" customWidth="1"/>
    <col min="9" max="25" width="11.42578125" customWidth="1"/>
  </cols>
  <sheetData>
    <row r="3" spans="3:8" ht="21.75" customHeight="1">
      <c r="C3" s="1"/>
      <c r="D3" s="49" t="s">
        <v>41</v>
      </c>
      <c r="E3" s="50"/>
      <c r="F3" s="50"/>
      <c r="G3" s="50"/>
      <c r="H3" s="47"/>
    </row>
    <row r="4" spans="3:8" ht="66" customHeight="1">
      <c r="C4" s="2"/>
      <c r="D4" s="51" t="s">
        <v>42</v>
      </c>
      <c r="E4" s="52"/>
      <c r="F4" s="52"/>
      <c r="G4" s="52"/>
      <c r="H4" s="48"/>
    </row>
    <row r="5" spans="3:8" ht="7.5" customHeight="1">
      <c r="C5" s="2"/>
      <c r="D5" s="40"/>
      <c r="E5" s="3"/>
      <c r="F5" s="3"/>
      <c r="G5" s="3"/>
      <c r="H5" s="3"/>
    </row>
    <row r="6" spans="3:8" ht="34.5" customHeight="1">
      <c r="C6" s="4" t="s">
        <v>0</v>
      </c>
      <c r="D6" s="5" t="s">
        <v>1</v>
      </c>
      <c r="E6" s="6" t="s">
        <v>2</v>
      </c>
      <c r="F6" s="5" t="s">
        <v>3</v>
      </c>
      <c r="G6" s="7" t="s">
        <v>4</v>
      </c>
      <c r="H6" s="7" t="s">
        <v>43</v>
      </c>
    </row>
    <row r="7" spans="3:8" ht="30" customHeight="1">
      <c r="C7" s="8">
        <v>1</v>
      </c>
      <c r="D7" s="41" t="s">
        <v>5</v>
      </c>
      <c r="E7" s="9"/>
      <c r="F7" s="10"/>
      <c r="G7" s="11"/>
      <c r="H7" s="11"/>
    </row>
    <row r="8" spans="3:8" ht="60" customHeight="1">
      <c r="C8" s="12">
        <v>1.01</v>
      </c>
      <c r="D8" s="42" t="s">
        <v>6</v>
      </c>
      <c r="E8" s="13">
        <v>1</v>
      </c>
      <c r="F8" s="12" t="s">
        <v>7</v>
      </c>
      <c r="G8" s="14">
        <v>0</v>
      </c>
      <c r="H8" s="14">
        <f>E8*G8</f>
        <v>0</v>
      </c>
    </row>
    <row r="9" spans="3:8" ht="40.5" customHeight="1">
      <c r="C9" s="12">
        <v>1.02</v>
      </c>
      <c r="D9" s="42" t="s">
        <v>8</v>
      </c>
      <c r="E9" s="13">
        <v>540</v>
      </c>
      <c r="F9" s="12" t="s">
        <v>9</v>
      </c>
      <c r="G9" s="14">
        <v>0</v>
      </c>
      <c r="H9" s="14">
        <f t="shared" ref="H9:H15" si="0">E9*G9</f>
        <v>0</v>
      </c>
    </row>
    <row r="10" spans="3:8" ht="60" customHeight="1">
      <c r="C10" s="12">
        <v>1.03</v>
      </c>
      <c r="D10" s="42" t="s">
        <v>10</v>
      </c>
      <c r="E10" s="13">
        <v>1</v>
      </c>
      <c r="F10" s="12" t="s">
        <v>7</v>
      </c>
      <c r="G10" s="14">
        <v>0</v>
      </c>
      <c r="H10" s="14">
        <f t="shared" si="0"/>
        <v>0</v>
      </c>
    </row>
    <row r="11" spans="3:8" ht="60" customHeight="1">
      <c r="C11" s="12">
        <v>1.04</v>
      </c>
      <c r="D11" s="42" t="s">
        <v>11</v>
      </c>
      <c r="E11" s="13">
        <v>1</v>
      </c>
      <c r="F11" s="12" t="s">
        <v>7</v>
      </c>
      <c r="G11" s="14">
        <v>0</v>
      </c>
      <c r="H11" s="14">
        <f t="shared" si="0"/>
        <v>0</v>
      </c>
    </row>
    <row r="12" spans="3:8" ht="60" customHeight="1">
      <c r="C12" s="12">
        <v>1.05</v>
      </c>
      <c r="D12" s="42" t="s">
        <v>12</v>
      </c>
      <c r="E12" s="13">
        <v>1</v>
      </c>
      <c r="F12" s="12" t="s">
        <v>7</v>
      </c>
      <c r="G12" s="14">
        <v>0</v>
      </c>
      <c r="H12" s="14">
        <f t="shared" si="0"/>
        <v>0</v>
      </c>
    </row>
    <row r="13" spans="3:8" ht="23.25" customHeight="1">
      <c r="C13" s="12">
        <v>1.06</v>
      </c>
      <c r="D13" s="42" t="s">
        <v>13</v>
      </c>
      <c r="E13" s="13">
        <v>1</v>
      </c>
      <c r="F13" s="12" t="s">
        <v>7</v>
      </c>
      <c r="G13" s="14">
        <v>0</v>
      </c>
      <c r="H13" s="14">
        <f t="shared" si="0"/>
        <v>0</v>
      </c>
    </row>
    <row r="14" spans="3:8" ht="24.75" customHeight="1">
      <c r="C14" s="12">
        <v>1.07</v>
      </c>
      <c r="D14" s="42" t="s">
        <v>14</v>
      </c>
      <c r="E14" s="13">
        <v>1</v>
      </c>
      <c r="F14" s="12" t="s">
        <v>7</v>
      </c>
      <c r="G14" s="14">
        <v>0</v>
      </c>
      <c r="H14" s="14">
        <f t="shared" si="0"/>
        <v>0</v>
      </c>
    </row>
    <row r="15" spans="3:8" ht="36" customHeight="1">
      <c r="C15" s="12">
        <v>1.08</v>
      </c>
      <c r="D15" s="42" t="s">
        <v>15</v>
      </c>
      <c r="E15" s="13">
        <v>32</v>
      </c>
      <c r="F15" s="12" t="s">
        <v>16</v>
      </c>
      <c r="G15" s="14">
        <v>0</v>
      </c>
      <c r="H15" s="14">
        <f t="shared" si="0"/>
        <v>0</v>
      </c>
    </row>
    <row r="16" spans="3:8" ht="30" customHeight="1">
      <c r="C16" s="8">
        <v>2</v>
      </c>
      <c r="D16" s="41" t="s">
        <v>17</v>
      </c>
      <c r="E16" s="9"/>
      <c r="F16" s="10"/>
      <c r="G16" s="11"/>
      <c r="H16" s="11"/>
    </row>
    <row r="17" spans="3:8" ht="36.75" customHeight="1">
      <c r="C17" s="12">
        <v>2.0099999999999998</v>
      </c>
      <c r="D17" s="42" t="s">
        <v>18</v>
      </c>
      <c r="E17" s="13">
        <v>3200</v>
      </c>
      <c r="F17" s="12" t="s">
        <v>19</v>
      </c>
      <c r="G17" s="14">
        <v>0</v>
      </c>
      <c r="H17" s="14">
        <f>E17*G17</f>
        <v>0</v>
      </c>
    </row>
    <row r="18" spans="3:8" ht="20.25" customHeight="1">
      <c r="C18" s="12">
        <v>2.02</v>
      </c>
      <c r="D18" s="42" t="s">
        <v>20</v>
      </c>
      <c r="E18" s="13">
        <v>3200</v>
      </c>
      <c r="F18" s="12" t="s">
        <v>19</v>
      </c>
      <c r="G18" s="14">
        <v>0</v>
      </c>
      <c r="H18" s="14">
        <f t="shared" ref="H18:H22" si="1">E18*G18</f>
        <v>0</v>
      </c>
    </row>
    <row r="19" spans="3:8" ht="33" customHeight="1">
      <c r="C19" s="12">
        <v>2.0299999999999998</v>
      </c>
      <c r="D19" s="42" t="s">
        <v>21</v>
      </c>
      <c r="E19" s="13">
        <v>550</v>
      </c>
      <c r="F19" s="12" t="s">
        <v>19</v>
      </c>
      <c r="G19" s="14">
        <v>0</v>
      </c>
      <c r="H19" s="14">
        <f t="shared" si="1"/>
        <v>0</v>
      </c>
    </row>
    <row r="20" spans="3:8" ht="31.5" customHeight="1">
      <c r="C20" s="12">
        <v>2.04</v>
      </c>
      <c r="D20" s="42" t="s">
        <v>22</v>
      </c>
      <c r="E20" s="13">
        <v>3000</v>
      </c>
      <c r="F20" s="12" t="s">
        <v>19</v>
      </c>
      <c r="G20" s="14">
        <v>0</v>
      </c>
      <c r="H20" s="14">
        <f t="shared" si="1"/>
        <v>0</v>
      </c>
    </row>
    <row r="21" spans="3:8" ht="21" customHeight="1">
      <c r="C21" s="12">
        <v>2.0499999999999998</v>
      </c>
      <c r="D21" s="42" t="s">
        <v>23</v>
      </c>
      <c r="E21" s="13">
        <v>3000</v>
      </c>
      <c r="F21" s="12" t="s">
        <v>19</v>
      </c>
      <c r="G21" s="14">
        <v>0</v>
      </c>
      <c r="H21" s="14">
        <f t="shared" si="1"/>
        <v>0</v>
      </c>
    </row>
    <row r="22" spans="3:8" ht="24.75" customHeight="1">
      <c r="C22" s="12">
        <v>2.06</v>
      </c>
      <c r="D22" s="42" t="s">
        <v>24</v>
      </c>
      <c r="E22" s="15">
        <v>1</v>
      </c>
      <c r="F22" s="16" t="s">
        <v>7</v>
      </c>
      <c r="G22" s="17">
        <v>0</v>
      </c>
      <c r="H22" s="17">
        <f t="shared" si="1"/>
        <v>0</v>
      </c>
    </row>
    <row r="23" spans="3:8" ht="80.25" customHeight="1">
      <c r="C23" s="54" t="s">
        <v>25</v>
      </c>
      <c r="D23" s="55"/>
      <c r="E23" s="30"/>
      <c r="F23" s="31"/>
      <c r="G23" s="32"/>
      <c r="H23" s="33"/>
    </row>
    <row r="24" spans="3:8" ht="59.25" customHeight="1">
      <c r="C24" s="54" t="s">
        <v>26</v>
      </c>
      <c r="D24" s="55"/>
      <c r="E24" s="34"/>
      <c r="F24" s="18"/>
      <c r="G24" s="19"/>
      <c r="H24" s="35"/>
    </row>
    <row r="25" spans="3:8" ht="38.25" customHeight="1">
      <c r="C25" s="54" t="s">
        <v>27</v>
      </c>
      <c r="D25" s="55"/>
      <c r="E25" s="36"/>
      <c r="F25" s="37"/>
      <c r="G25" s="38"/>
      <c r="H25" s="39"/>
    </row>
    <row r="26" spans="3:8" ht="30" customHeight="1">
      <c r="C26" s="8">
        <v>3</v>
      </c>
      <c r="D26" s="41" t="s">
        <v>28</v>
      </c>
      <c r="E26" s="27"/>
      <c r="F26" s="28"/>
      <c r="G26" s="29"/>
      <c r="H26" s="29"/>
    </row>
    <row r="27" spans="3:8" ht="60" customHeight="1">
      <c r="C27" s="12">
        <v>3.01</v>
      </c>
      <c r="D27" s="42" t="s">
        <v>29</v>
      </c>
      <c r="E27" s="13">
        <v>28200</v>
      </c>
      <c r="F27" s="12" t="s">
        <v>30</v>
      </c>
      <c r="G27" s="14">
        <v>0</v>
      </c>
      <c r="H27" s="14">
        <f>E27*G27</f>
        <v>0</v>
      </c>
    </row>
    <row r="28" spans="3:8" ht="31.5" customHeight="1">
      <c r="C28" s="12">
        <v>3.02</v>
      </c>
      <c r="D28" s="42" t="s">
        <v>31</v>
      </c>
      <c r="E28" s="13">
        <v>520</v>
      </c>
      <c r="F28" s="12" t="s">
        <v>30</v>
      </c>
      <c r="G28" s="14">
        <v>0</v>
      </c>
      <c r="H28" s="14">
        <f t="shared" ref="H28:H29" si="2">E28*G28</f>
        <v>0</v>
      </c>
    </row>
    <row r="29" spans="3:8" ht="23.25" customHeight="1">
      <c r="C29" s="12">
        <v>3.03</v>
      </c>
      <c r="D29" s="42" t="s">
        <v>32</v>
      </c>
      <c r="E29" s="13">
        <v>2530</v>
      </c>
      <c r="F29" s="12" t="s">
        <v>19</v>
      </c>
      <c r="G29" s="14">
        <v>0</v>
      </c>
      <c r="H29" s="14">
        <f t="shared" si="2"/>
        <v>0</v>
      </c>
    </row>
    <row r="30" spans="3:8" ht="32.25" customHeight="1">
      <c r="C30" s="8">
        <v>4</v>
      </c>
      <c r="D30" s="41" t="s">
        <v>33</v>
      </c>
      <c r="E30" s="9"/>
      <c r="F30" s="10"/>
      <c r="G30" s="11"/>
      <c r="H30" s="11"/>
    </row>
    <row r="31" spans="3:8" ht="49.5" customHeight="1">
      <c r="C31" s="12">
        <v>4.01</v>
      </c>
      <c r="D31" s="42" t="s">
        <v>34</v>
      </c>
      <c r="E31" s="13">
        <v>260</v>
      </c>
      <c r="F31" s="12" t="s">
        <v>9</v>
      </c>
      <c r="G31" s="14">
        <v>0</v>
      </c>
      <c r="H31" s="14">
        <f>E31*G31</f>
        <v>0</v>
      </c>
    </row>
    <row r="32" spans="3:8" ht="48" customHeight="1">
      <c r="C32" s="12">
        <v>4.0199999999999996</v>
      </c>
      <c r="D32" s="42" t="s">
        <v>35</v>
      </c>
      <c r="E32" s="13">
        <v>110</v>
      </c>
      <c r="F32" s="12" t="s">
        <v>9</v>
      </c>
      <c r="G32" s="14">
        <v>0</v>
      </c>
      <c r="H32" s="14">
        <f>E32*G32</f>
        <v>0</v>
      </c>
    </row>
    <row r="33" spans="3:8" ht="49.5" customHeight="1">
      <c r="C33" s="12">
        <v>4.03</v>
      </c>
      <c r="D33" s="42" t="s">
        <v>36</v>
      </c>
      <c r="E33" s="13">
        <v>2</v>
      </c>
      <c r="F33" s="12" t="s">
        <v>16</v>
      </c>
      <c r="G33" s="14">
        <v>0</v>
      </c>
      <c r="H33" s="14">
        <f>E33*G33</f>
        <v>0</v>
      </c>
    </row>
    <row r="34" spans="3:8" ht="33.75" customHeight="1">
      <c r="C34" s="8">
        <v>5</v>
      </c>
      <c r="D34" s="41" t="s">
        <v>37</v>
      </c>
      <c r="E34" s="9"/>
      <c r="F34" s="10"/>
      <c r="G34" s="11"/>
      <c r="H34" s="11"/>
    </row>
    <row r="35" spans="3:8" ht="33.75" customHeight="1">
      <c r="C35" s="12">
        <v>5.01</v>
      </c>
      <c r="D35" s="42" t="s">
        <v>38</v>
      </c>
      <c r="E35" s="13">
        <v>1</v>
      </c>
      <c r="F35" s="12" t="s">
        <v>7</v>
      </c>
      <c r="G35" s="14">
        <v>0</v>
      </c>
      <c r="H35" s="14">
        <f>E35*G35</f>
        <v>0</v>
      </c>
    </row>
    <row r="36" spans="3:8" ht="28.5" customHeight="1">
      <c r="C36" s="8">
        <v>6</v>
      </c>
      <c r="D36" s="41" t="s">
        <v>39</v>
      </c>
      <c r="E36" s="9"/>
      <c r="F36" s="10"/>
      <c r="G36" s="11"/>
      <c r="H36" s="11"/>
    </row>
    <row r="37" spans="3:8" ht="23.25" customHeight="1">
      <c r="C37" s="12">
        <v>6.01</v>
      </c>
      <c r="D37" s="42" t="s">
        <v>40</v>
      </c>
      <c r="E37" s="13">
        <v>1</v>
      </c>
      <c r="F37" s="12" t="s">
        <v>7</v>
      </c>
      <c r="G37" s="14">
        <v>0</v>
      </c>
      <c r="H37" s="14">
        <f>E37*G37</f>
        <v>0</v>
      </c>
    </row>
    <row r="38" spans="3:8" ht="9" customHeight="1" thickBot="1">
      <c r="C38" s="20"/>
      <c r="D38" s="43"/>
      <c r="E38" s="21"/>
      <c r="F38" s="20"/>
      <c r="G38" s="22"/>
      <c r="H38" s="22"/>
    </row>
    <row r="39" spans="3:8" ht="33" customHeight="1" thickBot="1">
      <c r="C39" s="23"/>
      <c r="D39" s="53" t="s">
        <v>44</v>
      </c>
      <c r="E39" s="53"/>
      <c r="F39" s="53"/>
      <c r="G39" s="53"/>
      <c r="H39" s="46">
        <f>SUM(H7:H37)</f>
        <v>0</v>
      </c>
    </row>
    <row r="40" spans="3:8" ht="6" customHeight="1">
      <c r="C40" s="24"/>
      <c r="D40" s="44"/>
      <c r="E40" s="25"/>
      <c r="F40" s="24"/>
      <c r="G40" s="26"/>
      <c r="H40" s="26"/>
    </row>
    <row r="41" spans="3:8" ht="15.75" customHeight="1"/>
    <row r="42" spans="3:8" ht="15.75" customHeight="1"/>
    <row r="43" spans="3:8" ht="15.75" customHeight="1"/>
    <row r="44" spans="3:8" ht="15.75" customHeight="1"/>
    <row r="45" spans="3:8" ht="15.75" customHeight="1"/>
    <row r="46" spans="3:8" ht="15.75" customHeight="1"/>
    <row r="47" spans="3:8" ht="15.75" customHeight="1"/>
    <row r="48" spans="3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electLockedCells="1"/>
  <protectedRanges>
    <protectedRange algorithmName="SHA-512" hashValue="mF9vA+TCKsELKfcwupoDn5N62Dq9wB6/y/bqEFNY1P0a8qHwX54gmrfXgeea/VG13//J7O50lnRnUiVaaUKkvw==" saltValue="lQRqg2J7gYIBsk9daS0wYg==" spinCount="100000" sqref="G6:G37" name="Rango1"/>
  </protectedRanges>
  <mergeCells count="6">
    <mergeCell ref="D3:G3"/>
    <mergeCell ref="D4:G4"/>
    <mergeCell ref="D39:G39"/>
    <mergeCell ref="C23:D23"/>
    <mergeCell ref="C24:D24"/>
    <mergeCell ref="C25:D25"/>
  </mergeCells>
  <pageMargins left="0.70866141732283472" right="0.70866141732283472" top="0.74803149606299213" bottom="0.74803149606299213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Emilio Sánchez Campos</dc:creator>
  <cp:lastModifiedBy>Alicia Nuñez</cp:lastModifiedBy>
  <dcterms:created xsi:type="dcterms:W3CDTF">2023-01-23T03:04:04Z</dcterms:created>
  <dcterms:modified xsi:type="dcterms:W3CDTF">2023-05-09T00:07:22Z</dcterms:modified>
</cp:coreProperties>
</file>