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1020" windowWidth="10010" windowHeight="11760" tabRatio="923" activeTab="0"/>
  </bookViews>
  <sheets>
    <sheet name="Plan de Oferta" sheetId="1" r:id="rId1"/>
  </sheets>
  <externalReferences>
    <externalReference r:id="rId4"/>
    <externalReference r:id="rId5"/>
  </externalReferences>
  <definedNames>
    <definedName name="A_impresión_IM">#REF!</definedName>
    <definedName name="ALAMBRE">'[1]DetalleCosto'!#REF!</definedName>
    <definedName name="ANDAMIO">'[1]DetalleCosto'!#REF!</definedName>
    <definedName name="_xlnm.Print_Area" localSheetId="0">'Plan de Oferta'!$B$3:$H$17</definedName>
    <definedName name="ARENA">'[1]DetalleCosto'!#REF!</definedName>
    <definedName name="BLOCK14">'[1]DetalleCosto'!#REF!</definedName>
    <definedName name="BLOCK9">'[1]DetalleCosto'!#REF!</definedName>
    <definedName name="BOMBEO_DE_CONCRETO">#REF!</definedName>
    <definedName name="CAL">'[1]DetalleCosto'!#REF!</definedName>
    <definedName name="CAL1">'[1]DetalleCosto'!#REF!</definedName>
    <definedName name="CEMENTO">'[1]DetalleCosto'!#REF!</definedName>
    <definedName name="CLAVO">'[1]DetalleCosto'!#REF!</definedName>
    <definedName name="CLAVO1">'[1]DetalleCosto'!#REF!</definedName>
    <definedName name="CON3000">'[1]DetalleCosto'!#REF!</definedName>
    <definedName name="CON4000">'[1]DetalleCosto'!#REF!</definedName>
    <definedName name="Concreto_premezclado">#REF!</definedName>
    <definedName name="DESENCOFRANTE">'[1]DetalleCosto'!#REF!</definedName>
    <definedName name="FINANC">#REF!</definedName>
    <definedName name="HIERROG40">'[1]DetalleCosto'!#REF!</definedName>
    <definedName name="HIERROG60">'[1]DetalleCosto'!#REF!</definedName>
    <definedName name="MADERA">'[1]DetalleCosto'!#REF!</definedName>
    <definedName name="PIEDRIN">'[1]DetalleCosto'!#REF!</definedName>
    <definedName name="PREP.Y_VACIADO_CONCRETO">#REF!</definedName>
    <definedName name="PUNTALES">'[1]DetalleCosto'!#REF!</definedName>
    <definedName name="RETRO">'[1]DetalleCosto'!#REF!</definedName>
    <definedName name="SELECTO">'[1]DetalleCosto'!#REF!</definedName>
    <definedName name="_xlnm.Print_Titles" localSheetId="0">'Plan de Oferta'!$3:$7</definedName>
  </definedNames>
  <calcPr fullCalcOnLoad="1"/>
</workbook>
</file>

<file path=xl/sharedStrings.xml><?xml version="1.0" encoding="utf-8"?>
<sst xmlns="http://schemas.openxmlformats.org/spreadsheetml/2006/main" count="29" uniqueCount="25">
  <si>
    <t>CANTIDAD</t>
  </si>
  <si>
    <t>UNIDAD</t>
  </si>
  <si>
    <t>SUB-TOTAL</t>
  </si>
  <si>
    <t>TOTAL</t>
  </si>
  <si>
    <t>PARTIDA</t>
  </si>
  <si>
    <t>unidad</t>
  </si>
  <si>
    <t>Impuesto IVA</t>
  </si>
  <si>
    <t>GRAN TOTAL</t>
  </si>
  <si>
    <t>PRECIO UNITARIO</t>
  </si>
  <si>
    <t>DESCRIPCIÓN</t>
  </si>
  <si>
    <t>Ubicación:  13 Av. Norte y 3a. Calle Poniente No. 256, Edificio Ex-Malaria No.2, San Salvador, El Salvador.</t>
  </si>
  <si>
    <t>Total Costo Directo</t>
  </si>
  <si>
    <t>PINTURA PARA PAREDES, VERJAS METÁLICAS Y SEÑALIZACIÓN DE PARQUEOS.</t>
  </si>
  <si>
    <t>m2</t>
  </si>
  <si>
    <t>m</t>
  </si>
  <si>
    <t>OBRAS COMPLEMENTARIAS.</t>
  </si>
  <si>
    <t xml:space="preserve">Suministro y aplicación de pintura acrílico acabado mate para exteriores, considerando dos manos de aplicación mínimo mas base blanca, incluye limpieza, escarificado, lijado relleno de
fisuras. </t>
  </si>
  <si>
    <t>Suministro e instalación de Tapasol para ventanas, varias medidas. Hechura similar a los existentes.</t>
  </si>
  <si>
    <t>Suministro y aplicación de pintura anticorrosiva para metal uso exterior negro mate, considerando dos manos de aplicación mínimo, incluye limpieza, escarificado, lijado de metal.</t>
  </si>
  <si>
    <t>Reestructura ventanas de fijas a corredizas</t>
  </si>
  <si>
    <t>Suministro y aplicación de pintura para trafico amarillo mate, incluye aditivo perla de vidrio para reflectividad en pintura de tráfico y limpieza con acido previo a la aplicación.</t>
  </si>
  <si>
    <t>Suministro e siembra de arbustos Duranta limón</t>
  </si>
  <si>
    <t>PLAN DE OFERTA</t>
  </si>
  <si>
    <t>Reparación de aceras, arriates y muretes.</t>
  </si>
  <si>
    <r>
      <t xml:space="preserve">Proyecto: </t>
    </r>
    <r>
      <rPr>
        <b/>
        <sz val="11"/>
        <rFont val="Bembo Std"/>
        <family val="1"/>
      </rPr>
      <t>“APLICACIÓN DE PINTURA EN FACHADAS Y OBRAS COMPLEMENTARIAS EDIFICIO EX-MALARIA”.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</si>
</sst>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$&quot;#,##0.00"/>
    <numFmt numFmtId="170" formatCode="_([$€]* #,##0.00_);_([$€]* \(#,##0.00\);_([$€]* &quot;-&quot;??_);_(@_)"/>
    <numFmt numFmtId="171" formatCode="0.00_)"/>
    <numFmt numFmtId="172" formatCode="[$$-2C0A]\ #,##0.00"/>
    <numFmt numFmtId="173" formatCode="#,##0_);\-#,##0"/>
    <numFmt numFmtId="174" formatCode="[$-407]d\.m\.yy;@"/>
    <numFmt numFmtId="175" formatCode="&quot;¢&quot;#,##0.00;[Red]\-&quot;¢&quot;#,##0.00"/>
    <numFmt numFmtId="176" formatCode="_(* #,##0.00_);_(* \(#,##0.00\);_(* \-??_);_(@_)"/>
    <numFmt numFmtId="177" formatCode="_(\$* #,##0.00_);_(\$* \(#,##0.00\);_(\$* \-??_);_(@_)"/>
    <numFmt numFmtId="178" formatCode="_(* #,##0_);_(* \(#,##0\);_(* &quot;-&quot;??_);_(@_)"/>
    <numFmt numFmtId="179" formatCode="&quot; $&quot;#,##0.00\ ;&quot; $(&quot;#,##0.00\);&quot; $-&quot;#\ ;@\ "/>
    <numFmt numFmtId="180" formatCode="0.00;[Red]0.00"/>
    <numFmt numFmtId="181" formatCode="#,##0.00&quot; &quot;;&quot;(&quot;#,##0.00&quot;)&quot;;&quot;-&quot;#&quot; &quot;;&quot; &quot;@&quot; &quot;"/>
    <numFmt numFmtId="182" formatCode="dd/mm/yy"/>
    <numFmt numFmtId="183" formatCode="#,##0.0"/>
    <numFmt numFmtId="184" formatCode="0.000"/>
    <numFmt numFmtId="185" formatCode="0.0000"/>
    <numFmt numFmtId="186" formatCode="#,##0.000"/>
    <numFmt numFmtId="187" formatCode="#,##0.0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Bembo Std"/>
      <family val="1"/>
    </font>
    <font>
      <b/>
      <sz val="11"/>
      <name val="Bembo Std"/>
      <family val="1"/>
    </font>
    <font>
      <sz val="12"/>
      <name val="Bembo Std"/>
      <family val="1"/>
    </font>
    <font>
      <b/>
      <sz val="12"/>
      <name val="Bembo Std"/>
      <family val="1"/>
    </font>
    <font>
      <sz val="10"/>
      <name val="Bembo St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Liberation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66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1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9" fontId="0" fillId="0" borderId="0">
      <alignment/>
      <protection/>
    </xf>
    <xf numFmtId="44" fontId="0" fillId="0" borderId="0" applyFont="0" applyFill="0" applyBorder="0" applyAlignment="0" applyProtection="0"/>
    <xf numFmtId="175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171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169" fontId="7" fillId="0" borderId="0" xfId="0" applyNumberFormat="1" applyFont="1" applyFill="1" applyAlignment="1">
      <alignment vertical="top"/>
    </xf>
    <xf numFmtId="168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49" fontId="7" fillId="0" borderId="0" xfId="53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9" fontId="7" fillId="0" borderId="0" xfId="0" applyNumberFormat="1" applyFont="1" applyFill="1" applyAlignment="1">
      <alignment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168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7" fontId="8" fillId="0" borderId="12" xfId="53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vertical="center" wrapText="1"/>
    </xf>
    <xf numFmtId="169" fontId="8" fillId="0" borderId="13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2" fontId="8" fillId="10" borderId="14" xfId="0" applyNumberFormat="1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justify" vertical="center" wrapText="1"/>
    </xf>
    <xf numFmtId="4" fontId="8" fillId="10" borderId="15" xfId="53" applyNumberFormat="1" applyFont="1" applyFill="1" applyBorder="1" applyAlignment="1">
      <alignment horizontal="center" vertical="center"/>
    </xf>
    <xf numFmtId="166" fontId="8" fillId="10" borderId="16" xfId="67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0" xfId="81" applyFont="1" applyAlignment="1">
      <alignment horizontal="center" vertical="center"/>
      <protection/>
    </xf>
    <xf numFmtId="2" fontId="7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166" fontId="7" fillId="0" borderId="10" xfId="69" applyFont="1" applyFill="1" applyBorder="1" applyAlignment="1">
      <alignment horizontal="center" vertical="center" wrapText="1"/>
    </xf>
    <xf numFmtId="166" fontId="8" fillId="0" borderId="18" xfId="69" applyFont="1" applyFill="1" applyBorder="1" applyAlignment="1">
      <alignment vertical="center" wrapText="1"/>
    </xf>
    <xf numFmtId="0" fontId="7" fillId="0" borderId="0" xfId="81" applyFont="1" applyAlignment="1">
      <alignment vertical="center"/>
      <protection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horizontal="justify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6" fontId="7" fillId="0" borderId="19" xfId="67" applyFont="1" applyFill="1" applyBorder="1" applyAlignment="1">
      <alignment horizontal="center" vertical="center" wrapText="1"/>
    </xf>
    <xf numFmtId="166" fontId="8" fillId="0" borderId="20" xfId="67" applyFont="1" applyFill="1" applyBorder="1" applyAlignment="1">
      <alignment vertical="center" wrapText="1"/>
    </xf>
    <xf numFmtId="0" fontId="7" fillId="0" borderId="0" xfId="0" applyFont="1" applyFill="1" applyAlignment="1">
      <alignment vertical="top" wrapText="1"/>
    </xf>
    <xf numFmtId="3" fontId="7" fillId="0" borderId="19" xfId="0" applyNumberFormat="1" applyFont="1" applyBorder="1" applyAlignment="1">
      <alignment horizontal="center" vertical="center" wrapText="1"/>
    </xf>
    <xf numFmtId="166" fontId="7" fillId="0" borderId="19" xfId="69" applyFont="1" applyFill="1" applyBorder="1" applyAlignment="1">
      <alignment horizontal="center" vertical="center" wrapText="1"/>
    </xf>
    <xf numFmtId="0" fontId="9" fillId="0" borderId="0" xfId="81" applyFont="1" applyAlignment="1">
      <alignment horizontal="center" vertical="center"/>
      <protection/>
    </xf>
    <xf numFmtId="172" fontId="10" fillId="0" borderId="21" xfId="77" applyNumberFormat="1" applyFont="1" applyBorder="1" applyAlignment="1">
      <alignment horizontal="center" vertical="center"/>
      <protection/>
    </xf>
    <xf numFmtId="0" fontId="9" fillId="0" borderId="0" xfId="81" applyFont="1" applyAlignment="1">
      <alignment vertical="center"/>
      <protection/>
    </xf>
    <xf numFmtId="0" fontId="8" fillId="0" borderId="0" xfId="0" applyFont="1" applyBorder="1" applyAlignment="1">
      <alignment/>
    </xf>
    <xf numFmtId="9" fontId="9" fillId="0" borderId="22" xfId="77" applyNumberFormat="1" applyFont="1" applyBorder="1" applyAlignment="1">
      <alignment horizontal="right" vertical="center"/>
      <protection/>
    </xf>
    <xf numFmtId="172" fontId="9" fillId="0" borderId="23" xfId="77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172" fontId="9" fillId="0" borderId="24" xfId="77" applyNumberFormat="1" applyFont="1" applyBorder="1" applyAlignment="1">
      <alignment horizontal="right" vertical="center"/>
      <protection/>
    </xf>
    <xf numFmtId="172" fontId="9" fillId="0" borderId="25" xfId="77" applyNumberFormat="1" applyFont="1" applyBorder="1" applyAlignment="1">
      <alignment horizontal="right" vertical="center"/>
      <protection/>
    </xf>
    <xf numFmtId="9" fontId="10" fillId="0" borderId="26" xfId="77" applyNumberFormat="1" applyFont="1" applyBorder="1" applyAlignment="1">
      <alignment horizontal="right" vertical="center"/>
      <protection/>
    </xf>
    <xf numFmtId="172" fontId="10" fillId="0" borderId="27" xfId="77" applyNumberFormat="1" applyFont="1" applyBorder="1" applyAlignment="1">
      <alignment horizontal="center" vertical="center"/>
      <protection/>
    </xf>
    <xf numFmtId="2" fontId="7" fillId="0" borderId="0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167" fontId="7" fillId="0" borderId="0" xfId="53" applyFont="1" applyFill="1" applyBorder="1" applyAlignment="1">
      <alignment vertical="center" wrapText="1"/>
    </xf>
    <xf numFmtId="167" fontId="7" fillId="0" borderId="0" xfId="53" applyFont="1" applyFill="1" applyBorder="1" applyAlignment="1">
      <alignment horizontal="center" vertical="center" wrapText="1"/>
    </xf>
    <xf numFmtId="169" fontId="7" fillId="0" borderId="0" xfId="53" applyNumberFormat="1" applyFont="1" applyFill="1" applyBorder="1" applyAlignment="1">
      <alignment vertical="center" wrapText="1"/>
    </xf>
    <xf numFmtId="169" fontId="7" fillId="0" borderId="0" xfId="53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169" fontId="7" fillId="0" borderId="0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67" fontId="7" fillId="0" borderId="0" xfId="53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Continuous" vertical="top" wrapText="1"/>
    </xf>
    <xf numFmtId="168" fontId="7" fillId="0" borderId="0" xfId="53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167" fontId="7" fillId="0" borderId="0" xfId="53" applyFont="1" applyBorder="1" applyAlignment="1">
      <alignment vertical="center"/>
    </xf>
    <xf numFmtId="0" fontId="7" fillId="0" borderId="0" xfId="0" applyFont="1" applyAlignment="1">
      <alignment vertical="top"/>
    </xf>
    <xf numFmtId="167" fontId="7" fillId="0" borderId="0" xfId="53" applyFont="1" applyAlignment="1">
      <alignment vertical="center"/>
    </xf>
    <xf numFmtId="0" fontId="7" fillId="0" borderId="0" xfId="0" applyFont="1" applyAlignment="1">
      <alignment vertical="center" wrapText="1"/>
    </xf>
    <xf numFmtId="169" fontId="7" fillId="0" borderId="0" xfId="0" applyNumberFormat="1" applyFont="1" applyAlignment="1">
      <alignment vertical="center"/>
    </xf>
    <xf numFmtId="169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53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center" vertical="center"/>
      <protection/>
    </xf>
    <xf numFmtId="172" fontId="9" fillId="0" borderId="28" xfId="77" applyNumberFormat="1" applyFont="1" applyBorder="1" applyAlignment="1">
      <alignment horizontal="right" vertical="center"/>
      <protection/>
    </xf>
    <xf numFmtId="172" fontId="9" fillId="0" borderId="29" xfId="77" applyNumberFormat="1" applyFont="1" applyBorder="1" applyAlignment="1">
      <alignment horizontal="right" vertical="center"/>
      <protection/>
    </xf>
    <xf numFmtId="172" fontId="10" fillId="0" borderId="30" xfId="77" applyNumberFormat="1" applyFont="1" applyBorder="1" applyAlignment="1">
      <alignment horizontal="right" vertical="center"/>
      <protection/>
    </xf>
    <xf numFmtId="172" fontId="10" fillId="0" borderId="31" xfId="77" applyNumberFormat="1" applyFont="1" applyBorder="1" applyAlignment="1">
      <alignment horizontal="right" vertical="center"/>
      <protection/>
    </xf>
    <xf numFmtId="172" fontId="10" fillId="0" borderId="32" xfId="77" applyNumberFormat="1" applyFont="1" applyBorder="1" applyAlignment="1">
      <alignment horizontal="right" vertical="center"/>
      <protection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urrency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xcel_BuiltIn_Currency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Millares 2 2" xfId="56"/>
    <cellStyle name="Millares 2 28" xfId="57"/>
    <cellStyle name="Millares 2 3" xfId="58"/>
    <cellStyle name="Millares 3" xfId="59"/>
    <cellStyle name="Millares 3 2" xfId="60"/>
    <cellStyle name="Millares 31" xfId="61"/>
    <cellStyle name="Millares 4" xfId="62"/>
    <cellStyle name="Millares 5" xfId="63"/>
    <cellStyle name="Millares 6" xfId="64"/>
    <cellStyle name="Millares 6 2" xfId="65"/>
    <cellStyle name="Millares 7" xfId="66"/>
    <cellStyle name="Currency" xfId="67"/>
    <cellStyle name="Currency [0]" xfId="68"/>
    <cellStyle name="Moneda 2" xfId="69"/>
    <cellStyle name="Moneda 2 2" xfId="70"/>
    <cellStyle name="Moneda 2 3" xfId="71"/>
    <cellStyle name="Moneda 3" xfId="72"/>
    <cellStyle name="Moneda 4" xfId="73"/>
    <cellStyle name="Moneda 4 2" xfId="74"/>
    <cellStyle name="Moneda 5" xfId="75"/>
    <cellStyle name="Neutral" xfId="76"/>
    <cellStyle name="Normal 2" xfId="77"/>
    <cellStyle name="Normal 3" xfId="78"/>
    <cellStyle name="Normal 4" xfId="79"/>
    <cellStyle name="Normal 5" xfId="80"/>
    <cellStyle name="Normal 7" xfId="81"/>
    <cellStyle name="Notas" xfId="82"/>
    <cellStyle name="Percent" xfId="83"/>
    <cellStyle name="Porcentaje 2" xfId="84"/>
    <cellStyle name="Porcentual 2" xfId="85"/>
    <cellStyle name="Porcentual 2 2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da\c\Documents%20and%20Settings\CARLOS%20MARROQUIN\My%20Documents\MERCOSAL\Presupuesto%20Bodegas-2606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Frank%20ADMIN\AppData\Local\Microsoft\Windows\Temporary%20Internet%20Files\Content.IE5\O07DJ70M\PRECIOS%20SAN%20MARTIN%20Y%20APO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imientos"/>
      <sheetName val="DetalleCosto"/>
      <sheetName val="Res Costo"/>
      <sheetName val="CI"/>
      <sheetName val="Presup Us.$."/>
      <sheetName val="Programa"/>
      <sheetName val="Vigas"/>
      <sheetName val="Acero Cim+cols+Base+Muros"/>
      <sheetName val="Excav+Relleno Cim"/>
      <sheetName val="Vol Concre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 de Precios La Bretaña"/>
      <sheetName val="Base de Precios La Victo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V23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8515625" style="1" customWidth="1"/>
    <col min="2" max="2" width="11.140625" style="1" customWidth="1"/>
    <col min="3" max="3" width="48.421875" style="75" customWidth="1"/>
    <col min="4" max="4" width="13.8515625" style="76" customWidth="1"/>
    <col min="5" max="5" width="10.00390625" style="77" customWidth="1"/>
    <col min="6" max="6" width="13.140625" style="78" customWidth="1"/>
    <col min="7" max="7" width="12.8515625" style="78" customWidth="1"/>
    <col min="8" max="8" width="13.421875" style="79" customWidth="1"/>
    <col min="9" max="9" width="11.421875" style="79" customWidth="1"/>
    <col min="10" max="10" width="10.00390625" style="1" customWidth="1"/>
    <col min="11" max="11" width="9.57421875" style="1" customWidth="1"/>
    <col min="12" max="16384" width="9.140625" style="1" customWidth="1"/>
  </cols>
  <sheetData>
    <row r="2" spans="2:9" ht="13.5">
      <c r="B2" s="83" t="s">
        <v>22</v>
      </c>
      <c r="C2" s="83"/>
      <c r="D2" s="83"/>
      <c r="E2" s="83"/>
      <c r="F2" s="83"/>
      <c r="G2" s="83"/>
      <c r="H2" s="83"/>
      <c r="I2" s="2"/>
    </row>
    <row r="3" spans="2:9" ht="21" customHeight="1">
      <c r="B3" s="81" t="s">
        <v>24</v>
      </c>
      <c r="C3" s="81"/>
      <c r="D3" s="81"/>
      <c r="E3" s="81"/>
      <c r="F3" s="81"/>
      <c r="G3" s="81"/>
      <c r="H3" s="81"/>
      <c r="I3" s="3"/>
    </row>
    <row r="4" spans="2:9" ht="17.25" customHeight="1">
      <c r="B4" s="81" t="s">
        <v>10</v>
      </c>
      <c r="C4" s="81"/>
      <c r="D4" s="81"/>
      <c r="E4" s="81"/>
      <c r="F4" s="81"/>
      <c r="G4" s="81"/>
      <c r="H4" s="81"/>
      <c r="I4" s="3"/>
    </row>
    <row r="5" spans="2:10" ht="13.5">
      <c r="B5" s="4"/>
      <c r="C5" s="5"/>
      <c r="D5" s="6"/>
      <c r="E5" s="7"/>
      <c r="F5" s="8"/>
      <c r="G5" s="80"/>
      <c r="H5" s="3"/>
      <c r="I5" s="3"/>
      <c r="J5" s="5"/>
    </row>
    <row r="6" spans="2:9" ht="12.75" customHeight="1" thickBot="1">
      <c r="B6" s="82"/>
      <c r="C6" s="82"/>
      <c r="D6" s="82"/>
      <c r="E6" s="82"/>
      <c r="F6" s="82"/>
      <c r="G6" s="82"/>
      <c r="H6" s="82"/>
      <c r="I6" s="10"/>
    </row>
    <row r="7" spans="2:9" ht="30" customHeight="1" thickBot="1">
      <c r="B7" s="11" t="s">
        <v>4</v>
      </c>
      <c r="C7" s="12" t="s">
        <v>9</v>
      </c>
      <c r="D7" s="13" t="s">
        <v>0</v>
      </c>
      <c r="E7" s="14" t="s">
        <v>1</v>
      </c>
      <c r="F7" s="15" t="s">
        <v>8</v>
      </c>
      <c r="G7" s="15" t="s">
        <v>2</v>
      </c>
      <c r="H7" s="16" t="s">
        <v>3</v>
      </c>
      <c r="I7" s="17"/>
    </row>
    <row r="8" spans="1:255" s="23" customFormat="1" ht="27.75" customHeight="1">
      <c r="A8" s="18"/>
      <c r="B8" s="19">
        <v>1</v>
      </c>
      <c r="C8" s="20" t="s">
        <v>12</v>
      </c>
      <c r="D8" s="21"/>
      <c r="E8" s="21"/>
      <c r="F8" s="21"/>
      <c r="G8" s="21"/>
      <c r="H8" s="22">
        <f>SUM(G9:G11)</f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6" s="31" customFormat="1" ht="72.75" customHeight="1">
      <c r="A9" s="24"/>
      <c r="B9" s="25">
        <f>+B8+0.01</f>
        <v>1.01</v>
      </c>
      <c r="C9" s="26" t="s">
        <v>16</v>
      </c>
      <c r="D9" s="9">
        <v>699.95</v>
      </c>
      <c r="E9" s="27" t="s">
        <v>13</v>
      </c>
      <c r="F9" s="28"/>
      <c r="G9" s="28">
        <f aca="true" t="shared" si="0" ref="G9:G14">+ROUND(D9*F9,2)</f>
        <v>0</v>
      </c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5" s="37" customFormat="1" ht="64.5" customHeight="1">
      <c r="A10" s="24"/>
      <c r="B10" s="25">
        <f>+B9+0.01</f>
        <v>1.02</v>
      </c>
      <c r="C10" s="32" t="s">
        <v>18</v>
      </c>
      <c r="D10" s="33">
        <v>160</v>
      </c>
      <c r="E10" s="34" t="s">
        <v>13</v>
      </c>
      <c r="F10" s="35"/>
      <c r="G10" s="28">
        <f t="shared" si="0"/>
        <v>0</v>
      </c>
      <c r="H10" s="36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7" customFormat="1" ht="63" customHeight="1" thickBot="1">
      <c r="A11" s="24"/>
      <c r="B11" s="25">
        <f>+B10+0.01</f>
        <v>1.03</v>
      </c>
      <c r="C11" s="32" t="s">
        <v>20</v>
      </c>
      <c r="D11" s="33">
        <v>75</v>
      </c>
      <c r="E11" s="34" t="s">
        <v>14</v>
      </c>
      <c r="F11" s="35"/>
      <c r="G11" s="28">
        <f t="shared" si="0"/>
        <v>0</v>
      </c>
      <c r="H11" s="36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23" customFormat="1" ht="25.5" customHeight="1">
      <c r="A12" s="18"/>
      <c r="B12" s="19">
        <v>2</v>
      </c>
      <c r="C12" s="20" t="s">
        <v>15</v>
      </c>
      <c r="D12" s="21"/>
      <c r="E12" s="21"/>
      <c r="F12" s="21"/>
      <c r="G12" s="21"/>
      <c r="H12" s="22">
        <f>SUM(G13:G16)</f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37" customFormat="1" ht="31.5" customHeight="1">
      <c r="A13" s="24"/>
      <c r="B13" s="25">
        <f>+B12+0.01</f>
        <v>2.01</v>
      </c>
      <c r="C13" s="32" t="s">
        <v>17</v>
      </c>
      <c r="D13" s="38">
        <v>7</v>
      </c>
      <c r="E13" s="34" t="s">
        <v>5</v>
      </c>
      <c r="F13" s="35"/>
      <c r="G13" s="28">
        <f t="shared" si="0"/>
        <v>0</v>
      </c>
      <c r="H13" s="36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7" customFormat="1" ht="24" customHeight="1">
      <c r="A14" s="24"/>
      <c r="B14" s="25">
        <f>+B13+0.01</f>
        <v>2.0199999999999996</v>
      </c>
      <c r="C14" s="32" t="s">
        <v>19</v>
      </c>
      <c r="D14" s="38">
        <v>2</v>
      </c>
      <c r="E14" s="34" t="s">
        <v>5</v>
      </c>
      <c r="F14" s="35"/>
      <c r="G14" s="28">
        <f t="shared" si="0"/>
        <v>0</v>
      </c>
      <c r="H14" s="36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7" customFormat="1" ht="24" customHeight="1">
      <c r="A15" s="24"/>
      <c r="B15" s="25">
        <f>+B14+0.01</f>
        <v>2.0299999999999994</v>
      </c>
      <c r="C15" s="32" t="s">
        <v>21</v>
      </c>
      <c r="D15" s="38">
        <v>50</v>
      </c>
      <c r="E15" s="34" t="s">
        <v>5</v>
      </c>
      <c r="F15" s="35"/>
      <c r="G15" s="28">
        <f>+ROUND(D15*F15,2)</f>
        <v>0</v>
      </c>
      <c r="H15" s="36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7" customFormat="1" ht="24" customHeight="1" thickBot="1">
      <c r="A16" s="24"/>
      <c r="B16" s="25">
        <f>+B15+0.01</f>
        <v>2.039999999999999</v>
      </c>
      <c r="C16" s="32" t="s">
        <v>23</v>
      </c>
      <c r="D16" s="33">
        <v>25</v>
      </c>
      <c r="E16" s="34" t="s">
        <v>13</v>
      </c>
      <c r="F16" s="35"/>
      <c r="G16" s="39">
        <f>+ROUND(D16*F16,2)</f>
        <v>0</v>
      </c>
      <c r="H16" s="36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43" customFormat="1" ht="15">
      <c r="A17" s="40"/>
      <c r="B17" s="86" t="s">
        <v>11</v>
      </c>
      <c r="C17" s="87"/>
      <c r="D17" s="87"/>
      <c r="E17" s="87"/>
      <c r="F17" s="87"/>
      <c r="G17" s="88"/>
      <c r="H17" s="41">
        <f>SUM(H8:H16)</f>
        <v>0</v>
      </c>
      <c r="I17" s="42"/>
      <c r="J17" s="42"/>
      <c r="K17" s="42"/>
      <c r="L17" s="42"/>
      <c r="M17" s="30"/>
      <c r="N17" s="3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255" s="46" customFormat="1" ht="12.75" customHeight="1">
      <c r="A18" s="40"/>
      <c r="B18" s="84" t="s">
        <v>6</v>
      </c>
      <c r="C18" s="85"/>
      <c r="D18" s="85"/>
      <c r="E18" s="85"/>
      <c r="F18" s="85"/>
      <c r="G18" s="44">
        <v>0.13</v>
      </c>
      <c r="H18" s="45">
        <f>+G18*H17</f>
        <v>0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s="46" customFormat="1" ht="12.75" customHeight="1" thickBot="1">
      <c r="A19" s="40"/>
      <c r="B19" s="47"/>
      <c r="C19" s="48"/>
      <c r="D19" s="48"/>
      <c r="E19" s="48"/>
      <c r="F19" s="48"/>
      <c r="G19" s="49" t="s">
        <v>7</v>
      </c>
      <c r="H19" s="50">
        <f>SUM(H17:H18)</f>
        <v>0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2:9" s="46" customFormat="1" ht="13.5" customHeight="1">
      <c r="B20" s="51"/>
      <c r="C20" s="52"/>
      <c r="D20" s="53"/>
      <c r="E20" s="54"/>
      <c r="F20" s="55"/>
      <c r="G20" s="56"/>
      <c r="H20" s="57"/>
      <c r="I20" s="57"/>
    </row>
    <row r="21" spans="2:9" s="46" customFormat="1" ht="13.5">
      <c r="B21" s="51"/>
      <c r="C21" s="58"/>
      <c r="D21" s="53"/>
      <c r="E21" s="54"/>
      <c r="F21" s="55"/>
      <c r="G21" s="55"/>
      <c r="H21" s="57"/>
      <c r="I21" s="57"/>
    </row>
    <row r="22" spans="2:9" s="46" customFormat="1" ht="13.5">
      <c r="B22" s="51"/>
      <c r="C22" s="58"/>
      <c r="D22" s="53"/>
      <c r="E22" s="54"/>
      <c r="F22" s="55"/>
      <c r="G22" s="55"/>
      <c r="H22" s="57"/>
      <c r="I22" s="57"/>
    </row>
    <row r="23" spans="1:255" s="59" customFormat="1" ht="13.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51"/>
      <c r="IC23" s="58"/>
      <c r="ID23" s="53"/>
      <c r="IE23" s="54"/>
      <c r="IF23" s="55"/>
      <c r="IG23" s="55"/>
      <c r="IH23" s="57"/>
      <c r="II23" s="57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5" s="59" customFormat="1" ht="13.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51"/>
      <c r="ID24" s="58"/>
      <c r="IE24" s="53"/>
      <c r="IF24" s="54"/>
      <c r="IG24" s="55"/>
      <c r="IH24" s="55"/>
      <c r="II24" s="57"/>
      <c r="IJ24" s="57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</row>
    <row r="25" spans="1:255" s="59" customFormat="1" ht="13.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51"/>
      <c r="IE25" s="58"/>
      <c r="IF25" s="53"/>
      <c r="IG25" s="54"/>
      <c r="IH25" s="55"/>
      <c r="II25" s="55"/>
      <c r="IJ25" s="57"/>
      <c r="IK25" s="57"/>
      <c r="IL25" s="46"/>
      <c r="IM25" s="46"/>
      <c r="IN25" s="46"/>
      <c r="IO25" s="46"/>
      <c r="IP25" s="46"/>
      <c r="IQ25" s="46"/>
      <c r="IR25" s="46"/>
      <c r="IS25" s="46"/>
      <c r="IT25" s="46"/>
      <c r="IU25" s="46"/>
    </row>
    <row r="26" spans="1:255" s="59" customFormat="1" ht="13.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51"/>
      <c r="IF26" s="58"/>
      <c r="IG26" s="53"/>
      <c r="IH26" s="54"/>
      <c r="II26" s="55"/>
      <c r="IJ26" s="55"/>
      <c r="IK26" s="57"/>
      <c r="IL26" s="57"/>
      <c r="IM26" s="46"/>
      <c r="IN26" s="46"/>
      <c r="IO26" s="46"/>
      <c r="IP26" s="46"/>
      <c r="IQ26" s="46"/>
      <c r="IR26" s="46"/>
      <c r="IS26" s="46"/>
      <c r="IT26" s="46"/>
      <c r="IU26" s="46"/>
    </row>
    <row r="27" spans="1:255" s="59" customFormat="1" ht="13.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51"/>
      <c r="IG27" s="58"/>
      <c r="IH27" s="53"/>
      <c r="II27" s="54"/>
      <c r="IJ27" s="55"/>
      <c r="IK27" s="55"/>
      <c r="IL27" s="57"/>
      <c r="IM27" s="57"/>
      <c r="IN27" s="46"/>
      <c r="IO27" s="46"/>
      <c r="IP27" s="46"/>
      <c r="IQ27" s="46"/>
      <c r="IR27" s="46"/>
      <c r="IS27" s="46"/>
      <c r="IT27" s="46"/>
      <c r="IU27" s="46"/>
    </row>
    <row r="28" spans="1:255" s="59" customFormat="1" ht="13.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51"/>
      <c r="IH28" s="58"/>
      <c r="II28" s="53"/>
      <c r="IJ28" s="54"/>
      <c r="IK28" s="55"/>
      <c r="IL28" s="55"/>
      <c r="IM28" s="57"/>
      <c r="IN28" s="57"/>
      <c r="IO28" s="46"/>
      <c r="IP28" s="46"/>
      <c r="IQ28" s="46"/>
      <c r="IR28" s="46"/>
      <c r="IS28" s="46"/>
      <c r="IT28" s="46"/>
      <c r="IU28" s="46"/>
    </row>
    <row r="29" spans="1:255" s="59" customFormat="1" ht="13.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51"/>
      <c r="II29" s="58"/>
      <c r="IJ29" s="53"/>
      <c r="IK29" s="54"/>
      <c r="IL29" s="55"/>
      <c r="IM29" s="55"/>
      <c r="IN29" s="57"/>
      <c r="IO29" s="57"/>
      <c r="IP29" s="46"/>
      <c r="IQ29" s="46"/>
      <c r="IR29" s="46"/>
      <c r="IS29" s="46"/>
      <c r="IT29" s="46"/>
      <c r="IU29" s="46"/>
    </row>
    <row r="30" spans="1:255" s="59" customFormat="1" ht="13.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51"/>
      <c r="IJ30" s="58"/>
      <c r="IK30" s="53"/>
      <c r="IL30" s="54"/>
      <c r="IM30" s="55"/>
      <c r="IN30" s="55"/>
      <c r="IO30" s="57"/>
      <c r="IP30" s="57"/>
      <c r="IQ30" s="46"/>
      <c r="IR30" s="46"/>
      <c r="IS30" s="46"/>
      <c r="IT30" s="46"/>
      <c r="IU30" s="46"/>
    </row>
    <row r="31" spans="1:255" s="59" customFormat="1" ht="13.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51"/>
      <c r="IK31" s="58"/>
      <c r="IL31" s="53"/>
      <c r="IM31" s="54"/>
      <c r="IN31" s="55"/>
      <c r="IO31" s="55"/>
      <c r="IP31" s="57"/>
      <c r="IQ31" s="57"/>
      <c r="IR31" s="46"/>
      <c r="IS31" s="46"/>
      <c r="IT31" s="46"/>
      <c r="IU31" s="46"/>
    </row>
    <row r="32" spans="1:255" s="59" customFormat="1" ht="13.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51"/>
      <c r="IL32" s="58"/>
      <c r="IM32" s="53"/>
      <c r="IN32" s="54"/>
      <c r="IO32" s="55"/>
      <c r="IP32" s="55"/>
      <c r="IQ32" s="57"/>
      <c r="IR32" s="57"/>
      <c r="IS32" s="46"/>
      <c r="IT32" s="46"/>
      <c r="IU32" s="46"/>
    </row>
    <row r="33" spans="1:255" s="59" customFormat="1" ht="13.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51"/>
      <c r="IM33" s="60"/>
      <c r="IN33" s="53"/>
      <c r="IO33" s="54"/>
      <c r="IP33" s="55"/>
      <c r="IQ33" s="55"/>
      <c r="IR33" s="57"/>
      <c r="IS33" s="57"/>
      <c r="IT33" s="46"/>
      <c r="IU33" s="46"/>
    </row>
    <row r="34" spans="1:255" s="59" customFormat="1" ht="13.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51"/>
      <c r="IN34" s="58"/>
      <c r="IO34" s="53"/>
      <c r="IP34" s="54"/>
      <c r="IQ34" s="55"/>
      <c r="IR34" s="55"/>
      <c r="IS34" s="57"/>
      <c r="IT34" s="57"/>
      <c r="IU34" s="46"/>
    </row>
    <row r="35" spans="1:255" s="59" customFormat="1" ht="13.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51"/>
      <c r="IO35" s="58"/>
      <c r="IP35" s="53"/>
      <c r="IQ35" s="54"/>
      <c r="IR35" s="55"/>
      <c r="IS35" s="55"/>
      <c r="IT35" s="57"/>
      <c r="IU35" s="57"/>
    </row>
    <row r="36" spans="1:255" s="59" customFormat="1" ht="13.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51"/>
      <c r="IP36" s="58"/>
      <c r="IQ36" s="53"/>
      <c r="IR36" s="54"/>
      <c r="IS36" s="55"/>
      <c r="IT36" s="55"/>
      <c r="IU36" s="57"/>
    </row>
    <row r="37" spans="1:255" s="59" customFormat="1" ht="13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51"/>
      <c r="IQ37" s="58"/>
      <c r="IR37" s="53"/>
      <c r="IS37" s="54"/>
      <c r="IT37" s="55"/>
      <c r="IU37" s="55"/>
    </row>
    <row r="38" spans="1:255" s="59" customFormat="1" ht="13.5">
      <c r="A38" s="57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51"/>
      <c r="IR38" s="52"/>
      <c r="IS38" s="53"/>
      <c r="IT38" s="61"/>
      <c r="IU38" s="62"/>
    </row>
    <row r="39" spans="1:255" s="59" customFormat="1" ht="13.5">
      <c r="A39" s="63"/>
      <c r="B39" s="63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51"/>
      <c r="IS39" s="52"/>
      <c r="IT39" s="53"/>
      <c r="IU39" s="54"/>
    </row>
    <row r="40" spans="1:255" s="59" customFormat="1" ht="13.5">
      <c r="A40" s="62"/>
      <c r="B40" s="63"/>
      <c r="C40" s="63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51"/>
      <c r="IT40" s="52"/>
      <c r="IU40" s="53"/>
    </row>
    <row r="41" spans="1:255" s="59" customFormat="1" ht="13.5">
      <c r="A41" s="62"/>
      <c r="B41" s="62"/>
      <c r="C41" s="63"/>
      <c r="D41" s="63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51"/>
      <c r="IU41" s="52"/>
    </row>
    <row r="42" spans="1:255" s="59" customFormat="1" ht="13.5">
      <c r="A42" s="54"/>
      <c r="B42" s="62"/>
      <c r="C42" s="62"/>
      <c r="D42" s="63"/>
      <c r="E42" s="63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51"/>
    </row>
    <row r="43" spans="1:255" s="59" customFormat="1" ht="13.5">
      <c r="A43" s="53"/>
      <c r="B43" s="54"/>
      <c r="C43" s="62"/>
      <c r="D43" s="62"/>
      <c r="E43" s="63"/>
      <c r="F43" s="63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59" customFormat="1" ht="13.5">
      <c r="A44" s="52"/>
      <c r="B44" s="53"/>
      <c r="C44" s="54"/>
      <c r="D44" s="62"/>
      <c r="E44" s="62"/>
      <c r="F44" s="63"/>
      <c r="G44" s="63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59" customFormat="1" ht="13.5">
      <c r="A45" s="51"/>
      <c r="B45" s="52"/>
      <c r="C45" s="53"/>
      <c r="D45" s="54"/>
      <c r="E45" s="62"/>
      <c r="F45" s="62"/>
      <c r="G45" s="63"/>
      <c r="H45" s="63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59" customFormat="1" ht="13.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51"/>
      <c r="IC46" s="52"/>
      <c r="ID46" s="53"/>
      <c r="IE46" s="61"/>
      <c r="IF46" s="62"/>
      <c r="IG46" s="62"/>
      <c r="IH46" s="63"/>
      <c r="II46" s="63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255" s="59" customFormat="1" ht="13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51"/>
      <c r="ID47" s="52"/>
      <c r="IE47" s="53"/>
      <c r="IF47" s="54"/>
      <c r="IG47" s="62"/>
      <c r="IH47" s="62"/>
      <c r="II47" s="63"/>
      <c r="IJ47" s="63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s="59" customFormat="1" ht="13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51"/>
      <c r="IE48" s="52"/>
      <c r="IF48" s="53"/>
      <c r="IG48" s="61"/>
      <c r="IH48" s="62"/>
      <c r="II48" s="62"/>
      <c r="IJ48" s="63"/>
      <c r="IK48" s="63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s="59" customFormat="1" ht="13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51"/>
      <c r="IF49" s="52"/>
      <c r="IG49" s="53"/>
      <c r="IH49" s="61"/>
      <c r="II49" s="62"/>
      <c r="IJ49" s="62"/>
      <c r="IK49" s="63"/>
      <c r="IL49" s="63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1:255" s="59" customFormat="1" ht="13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51"/>
      <c r="IG50" s="52"/>
      <c r="IH50" s="53"/>
      <c r="II50" s="54"/>
      <c r="IJ50" s="62"/>
      <c r="IK50" s="62"/>
      <c r="IL50" s="63"/>
      <c r="IM50" s="63"/>
      <c r="IN50" s="46"/>
      <c r="IO50" s="46"/>
      <c r="IP50" s="46"/>
      <c r="IQ50" s="46"/>
      <c r="IR50" s="46"/>
      <c r="IS50" s="46"/>
      <c r="IT50" s="46"/>
      <c r="IU50" s="46"/>
    </row>
    <row r="51" spans="1:255" s="59" customFormat="1" ht="13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51"/>
      <c r="IH51" s="52"/>
      <c r="II51" s="53"/>
      <c r="IJ51" s="54"/>
      <c r="IK51" s="62"/>
      <c r="IL51" s="62"/>
      <c r="IM51" s="63"/>
      <c r="IN51" s="63"/>
      <c r="IO51" s="46"/>
      <c r="IP51" s="46"/>
      <c r="IQ51" s="46"/>
      <c r="IR51" s="46"/>
      <c r="IS51" s="46"/>
      <c r="IT51" s="46"/>
      <c r="IU51" s="46"/>
    </row>
    <row r="52" spans="1:255" s="59" customFormat="1" ht="13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51"/>
      <c r="II52" s="52"/>
      <c r="IJ52" s="53"/>
      <c r="IK52" s="54"/>
      <c r="IL52" s="62"/>
      <c r="IM52" s="62"/>
      <c r="IN52" s="63"/>
      <c r="IO52" s="63"/>
      <c r="IP52" s="46"/>
      <c r="IQ52" s="46"/>
      <c r="IR52" s="46"/>
      <c r="IS52" s="46"/>
      <c r="IT52" s="46"/>
      <c r="IU52" s="46"/>
    </row>
    <row r="53" spans="1:255" s="59" customFormat="1" ht="13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51"/>
      <c r="IJ53" s="52"/>
      <c r="IK53" s="53"/>
      <c r="IL53" s="64"/>
      <c r="IM53" s="62"/>
      <c r="IN53" s="62"/>
      <c r="IO53" s="63"/>
      <c r="IP53" s="63"/>
      <c r="IQ53" s="46"/>
      <c r="IR53" s="46"/>
      <c r="IS53" s="46"/>
      <c r="IT53" s="46"/>
      <c r="IU53" s="46"/>
    </row>
    <row r="54" spans="1:255" s="59" customFormat="1" ht="13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51"/>
      <c r="IK54" s="52"/>
      <c r="IL54" s="53"/>
      <c r="IM54" s="64"/>
      <c r="IN54" s="62"/>
      <c r="IO54" s="62"/>
      <c r="IP54" s="63"/>
      <c r="IQ54" s="63"/>
      <c r="IR54" s="46"/>
      <c r="IS54" s="46"/>
      <c r="IT54" s="46"/>
      <c r="IU54" s="46"/>
    </row>
    <row r="55" spans="1:255" s="59" customFormat="1" ht="13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51"/>
      <c r="IL55" s="52"/>
      <c r="IM55" s="53"/>
      <c r="IN55" s="64"/>
      <c r="IO55" s="62"/>
      <c r="IP55" s="62"/>
      <c r="IQ55" s="63"/>
      <c r="IR55" s="63"/>
      <c r="IS55" s="46"/>
      <c r="IT55" s="46"/>
      <c r="IU55" s="46"/>
    </row>
    <row r="56" spans="1:255" s="59" customFormat="1" ht="13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51"/>
      <c r="IM56" s="52"/>
      <c r="IN56" s="53"/>
      <c r="IO56" s="54"/>
      <c r="IP56" s="62"/>
      <c r="IQ56" s="62"/>
      <c r="IR56" s="63"/>
      <c r="IS56" s="63"/>
      <c r="IT56" s="46"/>
      <c r="IU56" s="46"/>
    </row>
    <row r="57" spans="1:255" s="59" customFormat="1" ht="13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51"/>
      <c r="IN57" s="58"/>
      <c r="IO57" s="53"/>
      <c r="IP57" s="54"/>
      <c r="IQ57" s="55"/>
      <c r="IR57" s="55"/>
      <c r="IS57" s="57"/>
      <c r="IT57" s="57"/>
      <c r="IU57" s="46"/>
    </row>
    <row r="58" spans="1:255" s="59" customFormat="1" ht="13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51"/>
      <c r="IO58" s="60"/>
      <c r="IP58" s="53"/>
      <c r="IQ58" s="54"/>
      <c r="IR58" s="55"/>
      <c r="IS58" s="55"/>
      <c r="IT58" s="57"/>
      <c r="IU58" s="57"/>
    </row>
    <row r="59" spans="1:255" s="59" customFormat="1" ht="13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51"/>
      <c r="IP59" s="52"/>
      <c r="IQ59" s="53"/>
      <c r="IR59" s="54"/>
      <c r="IS59" s="55"/>
      <c r="IT59" s="55"/>
      <c r="IU59" s="57"/>
    </row>
    <row r="60" spans="1:255" s="59" customFormat="1" ht="13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51"/>
      <c r="IQ60" s="58"/>
      <c r="IR60" s="53"/>
      <c r="IS60" s="54"/>
      <c r="IT60" s="55"/>
      <c r="IU60" s="55"/>
    </row>
    <row r="61" spans="1:255" s="59" customFormat="1" ht="13.5">
      <c r="A61" s="57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51"/>
      <c r="IR61" s="58"/>
      <c r="IS61" s="53"/>
      <c r="IT61" s="54"/>
      <c r="IU61" s="55"/>
    </row>
    <row r="62" spans="1:255" s="59" customFormat="1" ht="13.5">
      <c r="A62" s="57"/>
      <c r="B62" s="57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51"/>
      <c r="IS62" s="58"/>
      <c r="IT62" s="53"/>
      <c r="IU62" s="54"/>
    </row>
    <row r="63" spans="1:255" s="59" customFormat="1" ht="13.5">
      <c r="A63" s="55"/>
      <c r="B63" s="57"/>
      <c r="C63" s="57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51"/>
      <c r="IT63" s="58"/>
      <c r="IU63" s="53"/>
    </row>
    <row r="64" spans="1:255" s="59" customFormat="1" ht="13.5">
      <c r="A64" s="55"/>
      <c r="B64" s="55"/>
      <c r="C64" s="57"/>
      <c r="D64" s="57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51"/>
      <c r="IU64" s="58"/>
    </row>
    <row r="65" spans="1:255" s="59" customFormat="1" ht="13.5">
      <c r="A65" s="54"/>
      <c r="B65" s="55"/>
      <c r="C65" s="55"/>
      <c r="D65" s="57"/>
      <c r="E65" s="57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51"/>
    </row>
    <row r="66" spans="1:255" s="59" customFormat="1" ht="13.5">
      <c r="A66" s="53"/>
      <c r="B66" s="54"/>
      <c r="C66" s="62"/>
      <c r="D66" s="62"/>
      <c r="E66" s="63"/>
      <c r="F66" s="63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</row>
    <row r="67" spans="1:255" s="59" customFormat="1" ht="13.5">
      <c r="A67" s="58"/>
      <c r="B67" s="53"/>
      <c r="C67" s="54"/>
      <c r="D67" s="55"/>
      <c r="E67" s="55"/>
      <c r="F67" s="57"/>
      <c r="G67" s="57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</row>
    <row r="68" spans="1:255" s="59" customFormat="1" ht="13.5">
      <c r="A68" s="51"/>
      <c r="B68" s="58"/>
      <c r="C68" s="53"/>
      <c r="D68" s="54"/>
      <c r="E68" s="55"/>
      <c r="F68" s="55"/>
      <c r="G68" s="57"/>
      <c r="H68" s="57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</row>
    <row r="69" spans="1:255" s="59" customFormat="1" ht="13.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51"/>
      <c r="IC69" s="52"/>
      <c r="ID69" s="53"/>
      <c r="IE69" s="64"/>
      <c r="IF69" s="62"/>
      <c r="IG69" s="62"/>
      <c r="IH69" s="63"/>
      <c r="II69" s="63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255" s="59" customFormat="1" ht="13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51"/>
      <c r="ID70" s="52"/>
      <c r="IE70" s="53"/>
      <c r="IF70" s="64"/>
      <c r="IG70" s="62"/>
      <c r="IH70" s="62"/>
      <c r="II70" s="63"/>
      <c r="IJ70" s="63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</row>
    <row r="71" spans="1:255" s="59" customFormat="1" ht="13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51"/>
      <c r="IE71" s="52"/>
      <c r="IF71" s="53"/>
      <c r="IG71" s="64"/>
      <c r="IH71" s="62"/>
      <c r="II71" s="62"/>
      <c r="IJ71" s="63"/>
      <c r="IK71" s="63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s="59" customFormat="1" ht="13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51"/>
      <c r="IF72" s="52"/>
      <c r="IG72" s="53"/>
      <c r="IH72" s="54"/>
      <c r="II72" s="62"/>
      <c r="IJ72" s="62"/>
      <c r="IK72" s="63"/>
      <c r="IL72" s="63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s="59" customFormat="1" ht="13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51"/>
      <c r="IG73" s="52"/>
      <c r="IH73" s="53"/>
      <c r="II73" s="54"/>
      <c r="IJ73" s="62"/>
      <c r="IK73" s="62"/>
      <c r="IL73" s="63"/>
      <c r="IM73" s="63"/>
      <c r="IN73" s="46"/>
      <c r="IO73" s="46"/>
      <c r="IP73" s="46"/>
      <c r="IQ73" s="46"/>
      <c r="IR73" s="46"/>
      <c r="IS73" s="46"/>
      <c r="IT73" s="46"/>
      <c r="IU73" s="46"/>
    </row>
    <row r="74" spans="1:255" s="59" customFormat="1" ht="13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51"/>
      <c r="IH74" s="52"/>
      <c r="II74" s="53"/>
      <c r="IJ74" s="64"/>
      <c r="IK74" s="62"/>
      <c r="IL74" s="62"/>
      <c r="IM74" s="63"/>
      <c r="IN74" s="63"/>
      <c r="IO74" s="46"/>
      <c r="IP74" s="46"/>
      <c r="IQ74" s="46"/>
      <c r="IR74" s="46"/>
      <c r="IS74" s="46"/>
      <c r="IT74" s="46"/>
      <c r="IU74" s="46"/>
    </row>
    <row r="75" spans="1:255" s="59" customFormat="1" ht="13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51"/>
      <c r="II75" s="52"/>
      <c r="IJ75" s="53"/>
      <c r="IK75" s="64"/>
      <c r="IL75" s="62"/>
      <c r="IM75" s="62"/>
      <c r="IN75" s="63"/>
      <c r="IO75" s="63"/>
      <c r="IP75" s="46"/>
      <c r="IQ75" s="46"/>
      <c r="IR75" s="46"/>
      <c r="IS75" s="46"/>
      <c r="IT75" s="46"/>
      <c r="IU75" s="46"/>
    </row>
    <row r="76" spans="1:255" s="59" customFormat="1" ht="13.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51"/>
      <c r="IJ76" s="58"/>
      <c r="IK76" s="53"/>
      <c r="IL76" s="54"/>
      <c r="IM76" s="55"/>
      <c r="IN76" s="55"/>
      <c r="IO76" s="57"/>
      <c r="IP76" s="57"/>
      <c r="IQ76" s="46"/>
      <c r="IR76" s="46"/>
      <c r="IS76" s="46"/>
      <c r="IT76" s="46"/>
      <c r="IU76" s="46"/>
    </row>
    <row r="77" spans="1:255" s="59" customFormat="1" ht="13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51"/>
      <c r="IK77" s="60"/>
      <c r="IL77" s="53"/>
      <c r="IM77" s="61"/>
      <c r="IN77" s="55"/>
      <c r="IO77" s="55"/>
      <c r="IP77" s="57"/>
      <c r="IQ77" s="57"/>
      <c r="IR77" s="46"/>
      <c r="IS77" s="46"/>
      <c r="IT77" s="46"/>
      <c r="IU77" s="46"/>
    </row>
    <row r="78" spans="1:255" s="59" customFormat="1" ht="13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51"/>
      <c r="IL78" s="52"/>
      <c r="IM78" s="53"/>
      <c r="IN78" s="65"/>
      <c r="IO78" s="55"/>
      <c r="IP78" s="55"/>
      <c r="IQ78" s="57"/>
      <c r="IR78" s="57"/>
      <c r="IS78" s="46"/>
      <c r="IT78" s="46"/>
      <c r="IU78" s="46"/>
    </row>
    <row r="79" spans="1:255" s="59" customFormat="1" ht="13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51"/>
      <c r="IM79" s="52"/>
      <c r="IN79" s="53"/>
      <c r="IO79" s="54"/>
      <c r="IP79" s="55"/>
      <c r="IQ79" s="55"/>
      <c r="IR79" s="57"/>
      <c r="IS79" s="57"/>
      <c r="IT79" s="46"/>
      <c r="IU79" s="46"/>
    </row>
    <row r="80" spans="1:255" s="59" customFormat="1" ht="13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51"/>
      <c r="IN80" s="60"/>
      <c r="IO80" s="53"/>
      <c r="IP80" s="54"/>
      <c r="IQ80" s="55"/>
      <c r="IR80" s="55"/>
      <c r="IS80" s="57"/>
      <c r="IT80" s="57"/>
      <c r="IU80" s="46"/>
    </row>
    <row r="81" spans="1:255" s="59" customFormat="1" ht="13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51"/>
      <c r="IO81" s="52"/>
      <c r="IP81" s="53"/>
      <c r="IQ81" s="61"/>
      <c r="IR81" s="62"/>
      <c r="IS81" s="62"/>
      <c r="IT81" s="63"/>
      <c r="IU81" s="63"/>
    </row>
    <row r="82" spans="1:255" s="59" customFormat="1" ht="13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51"/>
      <c r="IP82" s="52"/>
      <c r="IQ82" s="53"/>
      <c r="IR82" s="65"/>
      <c r="IS82" s="62"/>
      <c r="IT82" s="62"/>
      <c r="IU82" s="63"/>
    </row>
    <row r="83" spans="1:255" s="59" customFormat="1" ht="13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51"/>
      <c r="IQ83" s="52"/>
      <c r="IR83" s="53"/>
      <c r="IS83" s="65"/>
      <c r="IT83" s="62"/>
      <c r="IU83" s="62"/>
    </row>
    <row r="84" spans="1:255" s="59" customFormat="1" ht="13.5">
      <c r="A84" s="63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51"/>
      <c r="IR84" s="52"/>
      <c r="IS84" s="53"/>
      <c r="IT84" s="65"/>
      <c r="IU84" s="62"/>
    </row>
    <row r="85" spans="1:255" s="59" customFormat="1" ht="13.5">
      <c r="A85" s="63"/>
      <c r="B85" s="63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51"/>
      <c r="IS85" s="52"/>
      <c r="IT85" s="53"/>
      <c r="IU85" s="65"/>
    </row>
    <row r="86" spans="1:255" s="59" customFormat="1" ht="13.5">
      <c r="A86" s="62"/>
      <c r="B86" s="63"/>
      <c r="C86" s="63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51"/>
      <c r="IT86" s="52"/>
      <c r="IU86" s="53"/>
    </row>
    <row r="87" spans="1:255" s="59" customFormat="1" ht="13.5">
      <c r="A87" s="62"/>
      <c r="B87" s="62"/>
      <c r="C87" s="63"/>
      <c r="D87" s="63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51"/>
      <c r="IU87" s="52"/>
    </row>
    <row r="88" spans="1:255" s="59" customFormat="1" ht="13.5">
      <c r="A88" s="65"/>
      <c r="B88" s="62"/>
      <c r="C88" s="62"/>
      <c r="D88" s="63"/>
      <c r="E88" s="63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51"/>
    </row>
    <row r="89" spans="1:255" s="59" customFormat="1" ht="13.5">
      <c r="A89" s="53"/>
      <c r="B89" s="65"/>
      <c r="C89" s="62"/>
      <c r="D89" s="62"/>
      <c r="E89" s="63"/>
      <c r="F89" s="63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</row>
    <row r="90" spans="1:255" s="59" customFormat="1" ht="13.5">
      <c r="A90" s="52"/>
      <c r="B90" s="53"/>
      <c r="C90" s="65"/>
      <c r="D90" s="62"/>
      <c r="E90" s="62"/>
      <c r="F90" s="63"/>
      <c r="G90" s="63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  <c r="IU90" s="46"/>
    </row>
    <row r="91" spans="1:255" s="59" customFormat="1" ht="13.5">
      <c r="A91" s="51"/>
      <c r="B91" s="52"/>
      <c r="C91" s="53"/>
      <c r="D91" s="65"/>
      <c r="E91" s="62"/>
      <c r="F91" s="62"/>
      <c r="G91" s="63"/>
      <c r="H91" s="63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</row>
    <row r="92" spans="1:255" s="59" customFormat="1" ht="13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51"/>
      <c r="IC92" s="52"/>
      <c r="ID92" s="53"/>
      <c r="IE92" s="61"/>
      <c r="IF92" s="62"/>
      <c r="IG92" s="62"/>
      <c r="IH92" s="63"/>
      <c r="II92" s="63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</row>
    <row r="93" spans="1:255" s="59" customFormat="1" ht="13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51"/>
      <c r="ID93" s="52"/>
      <c r="IE93" s="53"/>
      <c r="IF93" s="61"/>
      <c r="IG93" s="62"/>
      <c r="IH93" s="62"/>
      <c r="II93" s="63"/>
      <c r="IJ93" s="63"/>
      <c r="IK93" s="46"/>
      <c r="IL93" s="46"/>
      <c r="IM93" s="46"/>
      <c r="IN93" s="46"/>
      <c r="IO93" s="46"/>
      <c r="IP93" s="46"/>
      <c r="IQ93" s="46"/>
      <c r="IR93" s="46"/>
      <c r="IS93" s="46"/>
      <c r="IT93" s="46"/>
      <c r="IU93" s="46"/>
    </row>
    <row r="94" spans="1:255" s="59" customFormat="1" ht="13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51"/>
      <c r="IE94" s="52"/>
      <c r="IF94" s="53"/>
      <c r="IG94" s="61"/>
      <c r="IH94" s="62"/>
      <c r="II94" s="62"/>
      <c r="IJ94" s="63"/>
      <c r="IK94" s="63"/>
      <c r="IL94" s="46"/>
      <c r="IM94" s="46"/>
      <c r="IN94" s="46"/>
      <c r="IO94" s="46"/>
      <c r="IP94" s="46"/>
      <c r="IQ94" s="46"/>
      <c r="IR94" s="46"/>
      <c r="IS94" s="46"/>
      <c r="IT94" s="46"/>
      <c r="IU94" s="46"/>
    </row>
    <row r="95" spans="1:255" s="59" customFormat="1" ht="13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51"/>
      <c r="IF95" s="52"/>
      <c r="IG95" s="53"/>
      <c r="IH95" s="61"/>
      <c r="II95" s="62"/>
      <c r="IJ95" s="62"/>
      <c r="IK95" s="63"/>
      <c r="IL95" s="63"/>
      <c r="IM95" s="46"/>
      <c r="IN95" s="46"/>
      <c r="IO95" s="46"/>
      <c r="IP95" s="46"/>
      <c r="IQ95" s="46"/>
      <c r="IR95" s="46"/>
      <c r="IS95" s="46"/>
      <c r="IT95" s="46"/>
      <c r="IU95" s="46"/>
    </row>
    <row r="96" spans="1:255" s="59" customFormat="1" ht="13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51"/>
      <c r="IG96" s="52"/>
      <c r="IH96" s="53"/>
      <c r="II96" s="54"/>
      <c r="IJ96" s="62"/>
      <c r="IK96" s="62"/>
      <c r="IL96" s="63"/>
      <c r="IM96" s="63"/>
      <c r="IN96" s="46"/>
      <c r="IO96" s="46"/>
      <c r="IP96" s="46"/>
      <c r="IQ96" s="46"/>
      <c r="IR96" s="46"/>
      <c r="IS96" s="46"/>
      <c r="IT96" s="46"/>
      <c r="IU96" s="46"/>
    </row>
    <row r="97" spans="1:255" s="59" customFormat="1" ht="13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51"/>
      <c r="IH97" s="52"/>
      <c r="II97" s="53"/>
      <c r="IJ97" s="54"/>
      <c r="IK97" s="62"/>
      <c r="IL97" s="62"/>
      <c r="IM97" s="63"/>
      <c r="IN97" s="63"/>
      <c r="IO97" s="46"/>
      <c r="IP97" s="46"/>
      <c r="IQ97" s="46"/>
      <c r="IR97" s="46"/>
      <c r="IS97" s="46"/>
      <c r="IT97" s="46"/>
      <c r="IU97" s="46"/>
    </row>
    <row r="98" spans="1:255" s="59" customFormat="1" ht="13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51"/>
      <c r="II98" s="52"/>
      <c r="IJ98" s="53"/>
      <c r="IK98" s="54"/>
      <c r="IL98" s="62"/>
      <c r="IM98" s="62"/>
      <c r="IN98" s="63"/>
      <c r="IO98" s="63"/>
      <c r="IP98" s="46"/>
      <c r="IQ98" s="46"/>
      <c r="IR98" s="46"/>
      <c r="IS98" s="46"/>
      <c r="IT98" s="46"/>
      <c r="IU98" s="46"/>
    </row>
    <row r="99" spans="1:255" s="59" customFormat="1" ht="13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51"/>
      <c r="IJ99" s="52"/>
      <c r="IK99" s="53"/>
      <c r="IL99" s="61"/>
      <c r="IM99" s="62"/>
      <c r="IN99" s="62"/>
      <c r="IO99" s="63"/>
      <c r="IP99" s="63"/>
      <c r="IQ99" s="46"/>
      <c r="IR99" s="46"/>
      <c r="IS99" s="46"/>
      <c r="IT99" s="46"/>
      <c r="IU99" s="46"/>
    </row>
    <row r="100" spans="1:255" s="59" customFormat="1" ht="13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51"/>
      <c r="IK100" s="52"/>
      <c r="IL100" s="53"/>
      <c r="IM100" s="61"/>
      <c r="IN100" s="62"/>
      <c r="IO100" s="62"/>
      <c r="IP100" s="63"/>
      <c r="IQ100" s="63"/>
      <c r="IR100" s="46"/>
      <c r="IS100" s="46"/>
      <c r="IT100" s="46"/>
      <c r="IU100" s="46"/>
    </row>
    <row r="101" spans="1:255" s="59" customFormat="1" ht="13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51"/>
      <c r="IL101" s="52"/>
      <c r="IM101" s="53"/>
      <c r="IN101" s="61"/>
      <c r="IO101" s="62"/>
      <c r="IP101" s="62"/>
      <c r="IQ101" s="63"/>
      <c r="IR101" s="63"/>
      <c r="IS101" s="46"/>
      <c r="IT101" s="46"/>
      <c r="IU101" s="46"/>
    </row>
    <row r="102" spans="1:255" s="59" customFormat="1" ht="13.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51"/>
      <c r="IM102" s="58"/>
      <c r="IN102" s="53"/>
      <c r="IO102" s="64"/>
      <c r="IP102" s="62"/>
      <c r="IQ102" s="62"/>
      <c r="IR102" s="63"/>
      <c r="IS102" s="63"/>
      <c r="IT102" s="46"/>
      <c r="IU102" s="46"/>
    </row>
    <row r="103" spans="1:255" s="59" customFormat="1" ht="13.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51"/>
      <c r="IN103" s="52"/>
      <c r="IO103" s="53"/>
      <c r="IP103" s="61"/>
      <c r="IQ103" s="62"/>
      <c r="IR103" s="62"/>
      <c r="IS103" s="63"/>
      <c r="IT103" s="63"/>
      <c r="IU103" s="46"/>
    </row>
    <row r="104" spans="1:255" s="59" customFormat="1" ht="13.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51"/>
      <c r="IO104" s="52"/>
      <c r="IP104" s="53"/>
      <c r="IQ104" s="61"/>
      <c r="IR104" s="62"/>
      <c r="IS104" s="62"/>
      <c r="IT104" s="63"/>
      <c r="IU104" s="63"/>
    </row>
    <row r="105" spans="1:255" s="59" customFormat="1" ht="13.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51"/>
      <c r="IP105" s="52"/>
      <c r="IQ105" s="53"/>
      <c r="IR105" s="64"/>
      <c r="IS105" s="62"/>
      <c r="IT105" s="62"/>
      <c r="IU105" s="63"/>
    </row>
    <row r="106" spans="1:255" s="59" customFormat="1" ht="13.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51"/>
      <c r="IQ106" s="52"/>
      <c r="IR106" s="53"/>
      <c r="IS106" s="64"/>
      <c r="IT106" s="62"/>
      <c r="IU106" s="62"/>
    </row>
    <row r="107" spans="1:255" s="59" customFormat="1" ht="13.5">
      <c r="A107" s="63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51"/>
      <c r="IR107" s="52"/>
      <c r="IS107" s="53"/>
      <c r="IT107" s="64"/>
      <c r="IU107" s="62"/>
    </row>
    <row r="108" spans="1:255" s="59" customFormat="1" ht="13.5">
      <c r="A108" s="63"/>
      <c r="B108" s="63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51"/>
      <c r="IS108" s="52"/>
      <c r="IT108" s="53"/>
      <c r="IU108" s="61"/>
    </row>
    <row r="109" spans="1:255" s="59" customFormat="1" ht="13.5">
      <c r="A109" s="62"/>
      <c r="B109" s="63"/>
      <c r="C109" s="63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51"/>
      <c r="IT109" s="52"/>
      <c r="IU109" s="53"/>
    </row>
    <row r="110" spans="1:255" s="59" customFormat="1" ht="13.5">
      <c r="A110" s="62"/>
      <c r="B110" s="62"/>
      <c r="C110" s="63"/>
      <c r="D110" s="63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51"/>
      <c r="IU110" s="52"/>
    </row>
    <row r="111" spans="1:255" s="59" customFormat="1" ht="13.5">
      <c r="A111" s="54"/>
      <c r="B111" s="62"/>
      <c r="C111" s="62"/>
      <c r="D111" s="63"/>
      <c r="E111" s="63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51"/>
    </row>
    <row r="112" spans="1:255" s="59" customFormat="1" ht="13.5">
      <c r="A112" s="53"/>
      <c r="B112" s="54"/>
      <c r="C112" s="62"/>
      <c r="D112" s="62"/>
      <c r="E112" s="63"/>
      <c r="F112" s="63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</row>
    <row r="113" spans="1:255" s="59" customFormat="1" ht="13.5">
      <c r="A113" s="52"/>
      <c r="B113" s="53"/>
      <c r="C113" s="61"/>
      <c r="D113" s="62"/>
      <c r="E113" s="62"/>
      <c r="F113" s="63"/>
      <c r="G113" s="63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</row>
    <row r="114" spans="1:255" s="59" customFormat="1" ht="13.5">
      <c r="A114" s="51"/>
      <c r="B114" s="52"/>
      <c r="C114" s="53"/>
      <c r="D114" s="61"/>
      <c r="E114" s="62"/>
      <c r="F114" s="62"/>
      <c r="G114" s="63"/>
      <c r="H114" s="63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</row>
    <row r="115" spans="1:255" s="59" customFormat="1" ht="13.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51"/>
      <c r="IC115" s="52"/>
      <c r="ID115" s="53"/>
      <c r="IE115" s="64"/>
      <c r="IF115" s="62"/>
      <c r="IG115" s="62"/>
      <c r="IH115" s="63"/>
      <c r="II115" s="63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</row>
    <row r="116" spans="1:255" s="59" customFormat="1" ht="13.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51"/>
      <c r="ID116" s="52"/>
      <c r="IE116" s="53"/>
      <c r="IF116" s="61"/>
      <c r="IG116" s="62"/>
      <c r="IH116" s="62"/>
      <c r="II116" s="63"/>
      <c r="IJ116" s="63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</row>
    <row r="117" spans="1:255" s="59" customFormat="1" ht="13.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51"/>
      <c r="IE117" s="52"/>
      <c r="IF117" s="53"/>
      <c r="IG117" s="61"/>
      <c r="IH117" s="62"/>
      <c r="II117" s="62"/>
      <c r="IJ117" s="63"/>
      <c r="IK117" s="63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</row>
    <row r="118" spans="1:255" s="59" customFormat="1" ht="13.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51"/>
      <c r="IF118" s="52"/>
      <c r="IG118" s="53"/>
      <c r="IH118" s="61"/>
      <c r="II118" s="62"/>
      <c r="IJ118" s="62"/>
      <c r="IK118" s="63"/>
      <c r="IL118" s="63"/>
      <c r="IM118" s="46"/>
      <c r="IN118" s="46"/>
      <c r="IO118" s="46"/>
      <c r="IP118" s="46"/>
      <c r="IQ118" s="46"/>
      <c r="IR118" s="46"/>
      <c r="IS118" s="46"/>
      <c r="IT118" s="46"/>
      <c r="IU118" s="46"/>
    </row>
    <row r="119" spans="1:255" s="59" customFormat="1" ht="13.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51"/>
      <c r="IG119" s="52"/>
      <c r="IH119" s="53"/>
      <c r="II119" s="61"/>
      <c r="IJ119" s="62"/>
      <c r="IK119" s="62"/>
      <c r="IL119" s="63"/>
      <c r="IM119" s="63"/>
      <c r="IN119" s="46"/>
      <c r="IO119" s="46"/>
      <c r="IP119" s="46"/>
      <c r="IQ119" s="46"/>
      <c r="IR119" s="46"/>
      <c r="IS119" s="46"/>
      <c r="IT119" s="46"/>
      <c r="IU119" s="46"/>
    </row>
    <row r="120" spans="1:255" s="59" customFormat="1" ht="13.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51"/>
      <c r="IH120" s="52"/>
      <c r="II120" s="53"/>
      <c r="IJ120" s="61"/>
      <c r="IK120" s="62"/>
      <c r="IL120" s="62"/>
      <c r="IM120" s="63"/>
      <c r="IN120" s="63"/>
      <c r="IO120" s="46"/>
      <c r="IP120" s="46"/>
      <c r="IQ120" s="46"/>
      <c r="IR120" s="46"/>
      <c r="IS120" s="46"/>
      <c r="IT120" s="46"/>
      <c r="IU120" s="46"/>
    </row>
    <row r="121" spans="1:255" s="59" customFormat="1" ht="13.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51"/>
      <c r="II121" s="52"/>
      <c r="IJ121" s="53"/>
      <c r="IK121" s="54"/>
      <c r="IL121" s="62"/>
      <c r="IM121" s="62"/>
      <c r="IN121" s="63"/>
      <c r="IO121" s="63"/>
      <c r="IP121" s="46"/>
      <c r="IQ121" s="46"/>
      <c r="IR121" s="46"/>
      <c r="IS121" s="46"/>
      <c r="IT121" s="46"/>
      <c r="IU121" s="46"/>
    </row>
    <row r="122" spans="1:255" s="59" customFormat="1" ht="13.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51"/>
      <c r="IJ122" s="52"/>
      <c r="IK122" s="53"/>
      <c r="IL122" s="54"/>
      <c r="IM122" s="62"/>
      <c r="IN122" s="62"/>
      <c r="IO122" s="63"/>
      <c r="IP122" s="63"/>
      <c r="IQ122" s="46"/>
      <c r="IR122" s="46"/>
      <c r="IS122" s="46"/>
      <c r="IT122" s="46"/>
      <c r="IU122" s="46"/>
    </row>
    <row r="123" spans="1:255" s="59" customFormat="1" ht="13.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51"/>
      <c r="IK123" s="52"/>
      <c r="IL123" s="53"/>
      <c r="IM123" s="61"/>
      <c r="IN123" s="62"/>
      <c r="IO123" s="62"/>
      <c r="IP123" s="63"/>
      <c r="IQ123" s="63"/>
      <c r="IR123" s="46"/>
      <c r="IS123" s="46"/>
      <c r="IT123" s="46"/>
      <c r="IU123" s="46"/>
    </row>
    <row r="124" spans="1:255" s="59" customFormat="1" ht="13.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51"/>
      <c r="IL124" s="52"/>
      <c r="IM124" s="53"/>
      <c r="IN124" s="61"/>
      <c r="IO124" s="62"/>
      <c r="IP124" s="62"/>
      <c r="IQ124" s="63"/>
      <c r="IR124" s="63"/>
      <c r="IS124" s="46"/>
      <c r="IT124" s="46"/>
      <c r="IU124" s="46"/>
    </row>
    <row r="125" spans="1:255" s="59" customFormat="1" ht="13.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51"/>
      <c r="IM125" s="52"/>
      <c r="IN125" s="53"/>
      <c r="IO125" s="61"/>
      <c r="IP125" s="62"/>
      <c r="IQ125" s="62"/>
      <c r="IR125" s="63"/>
      <c r="IS125" s="63"/>
      <c r="IT125" s="46"/>
      <c r="IU125" s="46"/>
    </row>
    <row r="126" spans="1:255" s="59" customFormat="1" ht="13.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51"/>
      <c r="IN126" s="52"/>
      <c r="IO126" s="53"/>
      <c r="IP126" s="61"/>
      <c r="IQ126" s="62"/>
      <c r="IR126" s="62"/>
      <c r="IS126" s="63"/>
      <c r="IT126" s="63"/>
      <c r="IU126" s="46"/>
    </row>
    <row r="127" spans="1:255" s="59" customFormat="1" ht="13.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51"/>
      <c r="IO127" s="52"/>
      <c r="IP127" s="53"/>
      <c r="IQ127" s="54"/>
      <c r="IR127" s="62"/>
      <c r="IS127" s="62"/>
      <c r="IT127" s="63"/>
      <c r="IU127" s="63"/>
    </row>
    <row r="128" spans="1:255" s="59" customFormat="1" ht="13.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51"/>
      <c r="IP128" s="52"/>
      <c r="IQ128" s="53"/>
      <c r="IR128" s="54"/>
      <c r="IS128" s="62"/>
      <c r="IT128" s="62"/>
      <c r="IU128" s="63"/>
    </row>
    <row r="129" spans="1:255" s="59" customFormat="1" ht="13.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51"/>
      <c r="IQ129" s="52"/>
      <c r="IR129" s="53"/>
      <c r="IS129" s="54"/>
      <c r="IT129" s="62"/>
      <c r="IU129" s="62"/>
    </row>
    <row r="130" spans="1:255" s="59" customFormat="1" ht="13.5">
      <c r="A130" s="63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51"/>
      <c r="IR130" s="52"/>
      <c r="IS130" s="53"/>
      <c r="IT130" s="64"/>
      <c r="IU130" s="62"/>
    </row>
    <row r="131" spans="1:255" s="59" customFormat="1" ht="13.5">
      <c r="A131" s="63"/>
      <c r="B131" s="63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51"/>
      <c r="IS131" s="52"/>
      <c r="IT131" s="53"/>
      <c r="IU131" s="61"/>
    </row>
    <row r="132" spans="1:255" s="59" customFormat="1" ht="13.5">
      <c r="A132" s="62"/>
      <c r="B132" s="63"/>
      <c r="C132" s="63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51"/>
      <c r="IT132" s="52"/>
      <c r="IU132" s="53"/>
    </row>
    <row r="133" spans="1:255" s="59" customFormat="1" ht="13.5">
      <c r="A133" s="62"/>
      <c r="B133" s="62"/>
      <c r="C133" s="63"/>
      <c r="D133" s="63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51"/>
      <c r="IU133" s="52"/>
    </row>
    <row r="134" spans="1:255" s="59" customFormat="1" ht="13.5">
      <c r="A134" s="64"/>
      <c r="B134" s="62"/>
      <c r="C134" s="62"/>
      <c r="D134" s="63"/>
      <c r="E134" s="63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51"/>
    </row>
    <row r="135" spans="1:255" s="59" customFormat="1" ht="13.5">
      <c r="A135" s="53"/>
      <c r="B135" s="64"/>
      <c r="C135" s="62"/>
      <c r="D135" s="62"/>
      <c r="E135" s="63"/>
      <c r="F135" s="63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46"/>
    </row>
    <row r="136" spans="1:255" s="59" customFormat="1" ht="13.5">
      <c r="A136" s="52"/>
      <c r="B136" s="53"/>
      <c r="C136" s="64"/>
      <c r="D136" s="62"/>
      <c r="E136" s="62"/>
      <c r="F136" s="63"/>
      <c r="G136" s="63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</row>
    <row r="137" spans="1:255" s="59" customFormat="1" ht="13.5">
      <c r="A137" s="51"/>
      <c r="B137" s="52"/>
      <c r="C137" s="53"/>
      <c r="D137" s="64"/>
      <c r="E137" s="62"/>
      <c r="F137" s="62"/>
      <c r="G137" s="63"/>
      <c r="H137" s="63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</row>
    <row r="138" spans="1:255" s="59" customFormat="1" ht="13.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51"/>
      <c r="IC138" s="52"/>
      <c r="ID138" s="53"/>
      <c r="IE138" s="61"/>
      <c r="IF138" s="62"/>
      <c r="IG138" s="62"/>
      <c r="IH138" s="63"/>
      <c r="II138" s="63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</row>
    <row r="139" spans="1:255" s="59" customFormat="1" ht="13.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51"/>
      <c r="ID139" s="52"/>
      <c r="IE139" s="53"/>
      <c r="IF139" s="64"/>
      <c r="IG139" s="62"/>
      <c r="IH139" s="62"/>
      <c r="II139" s="63"/>
      <c r="IJ139" s="63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</row>
    <row r="140" spans="1:255" s="59" customFormat="1" ht="13.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51"/>
      <c r="IE140" s="52"/>
      <c r="IF140" s="53"/>
      <c r="IG140" s="64"/>
      <c r="IH140" s="62"/>
      <c r="II140" s="62"/>
      <c r="IJ140" s="63"/>
      <c r="IK140" s="63"/>
      <c r="IL140" s="46"/>
      <c r="IM140" s="46"/>
      <c r="IN140" s="46"/>
      <c r="IO140" s="46"/>
      <c r="IP140" s="46"/>
      <c r="IQ140" s="46"/>
      <c r="IR140" s="46"/>
      <c r="IS140" s="46"/>
      <c r="IT140" s="46"/>
      <c r="IU140" s="46"/>
    </row>
    <row r="141" spans="1:255" s="59" customFormat="1" ht="13.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51"/>
      <c r="IF141" s="52"/>
      <c r="IG141" s="53"/>
      <c r="IH141" s="64"/>
      <c r="II141" s="62"/>
      <c r="IJ141" s="62"/>
      <c r="IK141" s="63"/>
      <c r="IL141" s="63"/>
      <c r="IM141" s="46"/>
      <c r="IN141" s="46"/>
      <c r="IO141" s="46"/>
      <c r="IP141" s="46"/>
      <c r="IQ141" s="46"/>
      <c r="IR141" s="46"/>
      <c r="IS141" s="46"/>
      <c r="IT141" s="46"/>
      <c r="IU141" s="46"/>
    </row>
    <row r="142" spans="1:255" s="59" customFormat="1" ht="13.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51"/>
      <c r="IG142" s="52"/>
      <c r="IH142" s="53"/>
      <c r="II142" s="64"/>
      <c r="IJ142" s="62"/>
      <c r="IK142" s="62"/>
      <c r="IL142" s="63"/>
      <c r="IM142" s="63"/>
      <c r="IN142" s="46"/>
      <c r="IO142" s="46"/>
      <c r="IP142" s="46"/>
      <c r="IQ142" s="46"/>
      <c r="IR142" s="46"/>
      <c r="IS142" s="46"/>
      <c r="IT142" s="46"/>
      <c r="IU142" s="46"/>
    </row>
    <row r="143" spans="1:255" s="59" customFormat="1" ht="13.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51"/>
      <c r="IH143" s="52"/>
      <c r="II143" s="53"/>
      <c r="IJ143" s="64"/>
      <c r="IK143" s="62"/>
      <c r="IL143" s="62"/>
      <c r="IM143" s="63"/>
      <c r="IN143" s="63"/>
      <c r="IO143" s="46"/>
      <c r="IP143" s="46"/>
      <c r="IQ143" s="46"/>
      <c r="IR143" s="46"/>
      <c r="IS143" s="46"/>
      <c r="IT143" s="46"/>
      <c r="IU143" s="46"/>
    </row>
    <row r="144" spans="1:255" s="59" customFormat="1" ht="13.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51"/>
      <c r="II144" s="52"/>
      <c r="IJ144" s="53"/>
      <c r="IK144" s="64"/>
      <c r="IL144" s="62"/>
      <c r="IM144" s="62"/>
      <c r="IN144" s="63"/>
      <c r="IO144" s="63"/>
      <c r="IP144" s="46"/>
      <c r="IQ144" s="46"/>
      <c r="IR144" s="46"/>
      <c r="IS144" s="46"/>
      <c r="IT144" s="46"/>
      <c r="IU144" s="46"/>
    </row>
    <row r="145" spans="1:255" s="59" customFormat="1" ht="13.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51"/>
      <c r="IJ145" s="52"/>
      <c r="IK145" s="53"/>
      <c r="IL145" s="64"/>
      <c r="IM145" s="62"/>
      <c r="IN145" s="62"/>
      <c r="IO145" s="63"/>
      <c r="IP145" s="63"/>
      <c r="IQ145" s="46"/>
      <c r="IR145" s="46"/>
      <c r="IS145" s="46"/>
      <c r="IT145" s="46"/>
      <c r="IU145" s="46"/>
    </row>
    <row r="146" spans="1:255" s="59" customFormat="1" ht="13.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51"/>
      <c r="IK146" s="52"/>
      <c r="IL146" s="53"/>
      <c r="IM146" s="61"/>
      <c r="IN146" s="62"/>
      <c r="IO146" s="62"/>
      <c r="IP146" s="63"/>
      <c r="IQ146" s="63"/>
      <c r="IR146" s="46"/>
      <c r="IS146" s="46"/>
      <c r="IT146" s="46"/>
      <c r="IU146" s="46"/>
    </row>
    <row r="147" spans="1:255" s="59" customFormat="1" ht="13.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51"/>
      <c r="IL147" s="66"/>
      <c r="IM147" s="53"/>
      <c r="IN147" s="61"/>
      <c r="IO147" s="62"/>
      <c r="IP147" s="62"/>
      <c r="IQ147" s="63"/>
      <c r="IR147" s="63"/>
      <c r="IS147" s="46"/>
      <c r="IT147" s="46"/>
      <c r="IU147" s="46"/>
    </row>
    <row r="148" spans="1:255" s="59" customFormat="1" ht="13.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51"/>
      <c r="IM148" s="58"/>
      <c r="IN148" s="53"/>
      <c r="IO148" s="61"/>
      <c r="IP148" s="62"/>
      <c r="IQ148" s="62"/>
      <c r="IR148" s="63"/>
      <c r="IS148" s="63"/>
      <c r="IT148" s="46"/>
      <c r="IU148" s="46"/>
    </row>
    <row r="149" spans="1:255" s="59" customFormat="1" ht="13.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51"/>
      <c r="IN149" s="58"/>
      <c r="IO149" s="53"/>
      <c r="IP149" s="61"/>
      <c r="IQ149" s="62"/>
      <c r="IR149" s="62"/>
      <c r="IS149" s="63"/>
      <c r="IT149" s="63"/>
      <c r="IU149" s="46"/>
    </row>
    <row r="150" spans="1:255" s="59" customFormat="1" ht="13.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51"/>
      <c r="IO150" s="67"/>
      <c r="IP150" s="53"/>
      <c r="IQ150" s="61"/>
      <c r="IR150" s="62"/>
      <c r="IS150" s="62"/>
      <c r="IT150" s="63"/>
      <c r="IU150" s="63"/>
    </row>
    <row r="151" spans="1:255" s="59" customFormat="1" ht="13.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51"/>
      <c r="IP151" s="52"/>
      <c r="IQ151" s="53"/>
      <c r="IR151" s="61"/>
      <c r="IS151" s="62"/>
      <c r="IT151" s="62"/>
      <c r="IU151" s="63"/>
    </row>
    <row r="152" spans="1:255" s="59" customFormat="1" ht="13.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51"/>
      <c r="IQ152" s="52"/>
      <c r="IR152" s="53"/>
      <c r="IS152" s="61"/>
      <c r="IT152" s="62"/>
      <c r="IU152" s="62"/>
    </row>
    <row r="153" spans="1:255" s="59" customFormat="1" ht="13.5">
      <c r="A153" s="63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51"/>
      <c r="IR153" s="52"/>
      <c r="IS153" s="53"/>
      <c r="IT153" s="64"/>
      <c r="IU153" s="62"/>
    </row>
    <row r="154" spans="1:255" s="59" customFormat="1" ht="13.5">
      <c r="A154" s="63"/>
      <c r="B154" s="63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51"/>
      <c r="IS154" s="52"/>
      <c r="IT154" s="53"/>
      <c r="IU154" s="64"/>
    </row>
    <row r="155" spans="1:255" s="59" customFormat="1" ht="13.5">
      <c r="A155" s="62"/>
      <c r="B155" s="63"/>
      <c r="C155" s="63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51"/>
      <c r="IT155" s="52"/>
      <c r="IU155" s="53"/>
    </row>
    <row r="156" spans="1:255" s="59" customFormat="1" ht="13.5">
      <c r="A156" s="62"/>
      <c r="B156" s="62"/>
      <c r="C156" s="63"/>
      <c r="D156" s="63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51"/>
      <c r="IU156" s="52"/>
    </row>
    <row r="157" spans="1:255" s="59" customFormat="1" ht="13.5">
      <c r="A157" s="64"/>
      <c r="B157" s="62"/>
      <c r="C157" s="62"/>
      <c r="D157" s="63"/>
      <c r="E157" s="63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51"/>
    </row>
    <row r="158" spans="1:255" s="59" customFormat="1" ht="13.5">
      <c r="A158" s="53"/>
      <c r="B158" s="64"/>
      <c r="C158" s="62"/>
      <c r="D158" s="62"/>
      <c r="E158" s="63"/>
      <c r="F158" s="63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</row>
    <row r="159" spans="1:255" s="59" customFormat="1" ht="13.5">
      <c r="A159" s="52"/>
      <c r="B159" s="53"/>
      <c r="C159" s="64"/>
      <c r="D159" s="62"/>
      <c r="E159" s="62"/>
      <c r="F159" s="63"/>
      <c r="G159" s="63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</row>
    <row r="160" spans="1:255" s="59" customFormat="1" ht="13.5">
      <c r="A160" s="51"/>
      <c r="B160" s="52"/>
      <c r="C160" s="53"/>
      <c r="D160" s="64"/>
      <c r="E160" s="62"/>
      <c r="F160" s="62"/>
      <c r="G160" s="63"/>
      <c r="H160" s="63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</row>
    <row r="161" spans="1:255" s="59" customFormat="1" ht="13.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51"/>
      <c r="IC161" s="52"/>
      <c r="ID161" s="53"/>
      <c r="IE161" s="61"/>
      <c r="IF161" s="62"/>
      <c r="IG161" s="62"/>
      <c r="IH161" s="63"/>
      <c r="II161" s="63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</row>
    <row r="162" spans="1:255" s="59" customFormat="1" ht="13.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51"/>
      <c r="ID162" s="52"/>
      <c r="IE162" s="53"/>
      <c r="IF162" s="61"/>
      <c r="IG162" s="62"/>
      <c r="IH162" s="62"/>
      <c r="II162" s="63"/>
      <c r="IJ162" s="63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</row>
    <row r="163" spans="1:255" s="59" customFormat="1" ht="13.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51"/>
      <c r="IE163" s="52"/>
      <c r="IF163" s="53"/>
      <c r="IG163" s="54"/>
      <c r="IH163" s="62"/>
      <c r="II163" s="62"/>
      <c r="IJ163" s="63"/>
      <c r="IK163" s="63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</row>
    <row r="164" spans="1:255" s="59" customFormat="1" ht="13.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  <c r="ID164" s="46"/>
      <c r="IE164" s="51"/>
      <c r="IF164" s="52"/>
      <c r="IG164" s="53"/>
      <c r="IH164" s="54"/>
      <c r="II164" s="62"/>
      <c r="IJ164" s="62"/>
      <c r="IK164" s="63"/>
      <c r="IL164" s="63"/>
      <c r="IM164" s="46"/>
      <c r="IN164" s="46"/>
      <c r="IO164" s="46"/>
      <c r="IP164" s="46"/>
      <c r="IQ164" s="46"/>
      <c r="IR164" s="46"/>
      <c r="IS164" s="46"/>
      <c r="IT164" s="46"/>
      <c r="IU164" s="46"/>
    </row>
    <row r="165" spans="1:255" s="59" customFormat="1" ht="13.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51"/>
      <c r="IG165" s="52"/>
      <c r="IH165" s="53"/>
      <c r="II165" s="64"/>
      <c r="IJ165" s="62"/>
      <c r="IK165" s="62"/>
      <c r="IL165" s="63"/>
      <c r="IM165" s="63"/>
      <c r="IN165" s="46"/>
      <c r="IO165" s="46"/>
      <c r="IP165" s="46"/>
      <c r="IQ165" s="46"/>
      <c r="IR165" s="46"/>
      <c r="IS165" s="46"/>
      <c r="IT165" s="46"/>
      <c r="IU165" s="46"/>
    </row>
    <row r="166" spans="1:255" s="59" customFormat="1" ht="13.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51"/>
      <c r="IH166" s="52"/>
      <c r="II166" s="53"/>
      <c r="IJ166" s="64"/>
      <c r="IK166" s="62"/>
      <c r="IL166" s="62"/>
      <c r="IM166" s="63"/>
      <c r="IN166" s="63"/>
      <c r="IO166" s="46"/>
      <c r="IP166" s="46"/>
      <c r="IQ166" s="46"/>
      <c r="IR166" s="46"/>
      <c r="IS166" s="46"/>
      <c r="IT166" s="46"/>
      <c r="IU166" s="46"/>
    </row>
    <row r="167" spans="1:255" s="59" customFormat="1" ht="13.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  <c r="HX167" s="46"/>
      <c r="HY167" s="46"/>
      <c r="HZ167" s="46"/>
      <c r="IA167" s="46"/>
      <c r="IB167" s="46"/>
      <c r="IC167" s="46"/>
      <c r="ID167" s="46"/>
      <c r="IE167" s="46"/>
      <c r="IF167" s="46"/>
      <c r="IG167" s="46"/>
      <c r="IH167" s="51"/>
      <c r="II167" s="52"/>
      <c r="IJ167" s="53"/>
      <c r="IK167" s="61"/>
      <c r="IL167" s="62"/>
      <c r="IM167" s="62"/>
      <c r="IN167" s="63"/>
      <c r="IO167" s="63"/>
      <c r="IP167" s="46"/>
      <c r="IQ167" s="46"/>
      <c r="IR167" s="46"/>
      <c r="IS167" s="46"/>
      <c r="IT167" s="46"/>
      <c r="IU167" s="46"/>
    </row>
    <row r="168" spans="1:255" s="59" customFormat="1" ht="13.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51"/>
      <c r="IJ168" s="52"/>
      <c r="IK168" s="53"/>
      <c r="IL168" s="54"/>
      <c r="IM168" s="62"/>
      <c r="IN168" s="62"/>
      <c r="IO168" s="63"/>
      <c r="IP168" s="63"/>
      <c r="IQ168" s="46"/>
      <c r="IR168" s="46"/>
      <c r="IS168" s="46"/>
      <c r="IT168" s="46"/>
      <c r="IU168" s="46"/>
    </row>
    <row r="169" spans="1:255" s="59" customFormat="1" ht="13.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  <c r="IH169" s="46"/>
      <c r="II169" s="46"/>
      <c r="IJ169" s="51"/>
      <c r="IK169" s="52"/>
      <c r="IL169" s="53"/>
      <c r="IM169" s="54"/>
      <c r="IN169" s="62"/>
      <c r="IO169" s="62"/>
      <c r="IP169" s="63"/>
      <c r="IQ169" s="63"/>
      <c r="IR169" s="46"/>
      <c r="IS169" s="46"/>
      <c r="IT169" s="46"/>
      <c r="IU169" s="46"/>
    </row>
    <row r="170" spans="1:255" s="59" customFormat="1" ht="13.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51"/>
      <c r="IL170" s="52"/>
      <c r="IM170" s="53"/>
      <c r="IN170" s="61"/>
      <c r="IO170" s="62"/>
      <c r="IP170" s="62"/>
      <c r="IQ170" s="63"/>
      <c r="IR170" s="63"/>
      <c r="IS170" s="46"/>
      <c r="IT170" s="46"/>
      <c r="IU170" s="46"/>
    </row>
    <row r="171" spans="1:255" s="59" customFormat="1" ht="13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51"/>
      <c r="IM171" s="52"/>
      <c r="IN171" s="53"/>
      <c r="IO171" s="61"/>
      <c r="IP171" s="62"/>
      <c r="IQ171" s="62"/>
      <c r="IR171" s="63"/>
      <c r="IS171" s="63"/>
      <c r="IT171" s="46"/>
      <c r="IU171" s="46"/>
    </row>
    <row r="172" spans="1:255" s="59" customFormat="1" ht="13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51"/>
      <c r="IN172" s="58"/>
      <c r="IO172" s="53"/>
      <c r="IP172" s="61"/>
      <c r="IQ172" s="62"/>
      <c r="IR172" s="62"/>
      <c r="IS172" s="63"/>
      <c r="IT172" s="63"/>
      <c r="IU172" s="46"/>
    </row>
    <row r="173" spans="1:255" s="59" customFormat="1" ht="13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6"/>
      <c r="HU173" s="46"/>
      <c r="HV173" s="46"/>
      <c r="HW173" s="46"/>
      <c r="HX173" s="46"/>
      <c r="HY173" s="46"/>
      <c r="HZ173" s="46"/>
      <c r="IA173" s="46"/>
      <c r="IB173" s="46"/>
      <c r="IC173" s="46"/>
      <c r="ID173" s="46"/>
      <c r="IE173" s="46"/>
      <c r="IF173" s="46"/>
      <c r="IG173" s="46"/>
      <c r="IH173" s="46"/>
      <c r="II173" s="46"/>
      <c r="IJ173" s="46"/>
      <c r="IK173" s="46"/>
      <c r="IL173" s="46"/>
      <c r="IM173" s="46"/>
      <c r="IN173" s="51"/>
      <c r="IO173" s="58"/>
      <c r="IP173" s="53"/>
      <c r="IQ173" s="61"/>
      <c r="IR173" s="62"/>
      <c r="IS173" s="62"/>
      <c r="IT173" s="63"/>
      <c r="IU173" s="63"/>
    </row>
    <row r="174" spans="1:255" s="59" customFormat="1" ht="13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  <c r="HX174" s="46"/>
      <c r="HY174" s="46"/>
      <c r="HZ174" s="46"/>
      <c r="IA174" s="46"/>
      <c r="IB174" s="46"/>
      <c r="IC174" s="46"/>
      <c r="ID174" s="46"/>
      <c r="IE174" s="46"/>
      <c r="IF174" s="46"/>
      <c r="IG174" s="46"/>
      <c r="IH174" s="46"/>
      <c r="II174" s="46"/>
      <c r="IJ174" s="46"/>
      <c r="IK174" s="46"/>
      <c r="IL174" s="46"/>
      <c r="IM174" s="46"/>
      <c r="IN174" s="46"/>
      <c r="IO174" s="51"/>
      <c r="IP174" s="58"/>
      <c r="IQ174" s="53"/>
      <c r="IR174" s="61"/>
      <c r="IS174" s="62"/>
      <c r="IT174" s="62"/>
      <c r="IU174" s="63"/>
    </row>
    <row r="175" spans="1:255" s="59" customFormat="1" ht="13.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/>
      <c r="HX175" s="46"/>
      <c r="HY175" s="46"/>
      <c r="HZ175" s="46"/>
      <c r="IA175" s="46"/>
      <c r="IB175" s="46"/>
      <c r="IC175" s="46"/>
      <c r="ID175" s="46"/>
      <c r="IE175" s="46"/>
      <c r="IF175" s="46"/>
      <c r="IG175" s="46"/>
      <c r="IH175" s="46"/>
      <c r="II175" s="46"/>
      <c r="IJ175" s="46"/>
      <c r="IK175" s="46"/>
      <c r="IL175" s="46"/>
      <c r="IM175" s="46"/>
      <c r="IN175" s="46"/>
      <c r="IO175" s="46"/>
      <c r="IP175" s="51"/>
      <c r="IQ175" s="58"/>
      <c r="IR175" s="53"/>
      <c r="IS175" s="61"/>
      <c r="IT175" s="62"/>
      <c r="IU175" s="62"/>
    </row>
    <row r="176" spans="1:255" s="59" customFormat="1" ht="13.5">
      <c r="A176" s="6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46"/>
      <c r="HT176" s="46"/>
      <c r="HU176" s="46"/>
      <c r="HV176" s="46"/>
      <c r="HW176" s="46"/>
      <c r="HX176" s="46"/>
      <c r="HY176" s="46"/>
      <c r="HZ176" s="46"/>
      <c r="IA176" s="46"/>
      <c r="IB176" s="46"/>
      <c r="IC176" s="46"/>
      <c r="ID176" s="46"/>
      <c r="IE176" s="46"/>
      <c r="IF176" s="46"/>
      <c r="IG176" s="46"/>
      <c r="IH176" s="46"/>
      <c r="II176" s="46"/>
      <c r="IJ176" s="46"/>
      <c r="IK176" s="46"/>
      <c r="IL176" s="46"/>
      <c r="IM176" s="46"/>
      <c r="IN176" s="46"/>
      <c r="IO176" s="46"/>
      <c r="IP176" s="46"/>
      <c r="IQ176" s="51"/>
      <c r="IR176" s="52"/>
      <c r="IS176" s="53"/>
      <c r="IT176" s="61"/>
      <c r="IU176" s="62"/>
    </row>
    <row r="177" spans="1:255" s="59" customFormat="1" ht="13.5">
      <c r="A177" s="63"/>
      <c r="B177" s="63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6"/>
      <c r="HS177" s="46"/>
      <c r="HT177" s="46"/>
      <c r="HU177" s="46"/>
      <c r="HV177" s="46"/>
      <c r="HW177" s="46"/>
      <c r="HX177" s="46"/>
      <c r="HY177" s="46"/>
      <c r="HZ177" s="46"/>
      <c r="IA177" s="46"/>
      <c r="IB177" s="46"/>
      <c r="IC177" s="46"/>
      <c r="ID177" s="46"/>
      <c r="IE177" s="46"/>
      <c r="IF177" s="46"/>
      <c r="IG177" s="46"/>
      <c r="IH177" s="46"/>
      <c r="II177" s="46"/>
      <c r="IJ177" s="46"/>
      <c r="IK177" s="46"/>
      <c r="IL177" s="46"/>
      <c r="IM177" s="46"/>
      <c r="IN177" s="46"/>
      <c r="IO177" s="46"/>
      <c r="IP177" s="46"/>
      <c r="IQ177" s="46"/>
      <c r="IR177" s="51"/>
      <c r="IS177" s="52"/>
      <c r="IT177" s="53"/>
      <c r="IU177" s="61"/>
    </row>
    <row r="178" spans="1:255" s="59" customFormat="1" ht="13.5">
      <c r="A178" s="62"/>
      <c r="B178" s="63"/>
      <c r="C178" s="63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  <c r="IS178" s="51"/>
      <c r="IT178" s="52"/>
      <c r="IU178" s="53"/>
    </row>
    <row r="179" spans="1:255" s="59" customFormat="1" ht="13.5">
      <c r="A179" s="62"/>
      <c r="B179" s="62"/>
      <c r="C179" s="63"/>
      <c r="D179" s="63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6"/>
      <c r="HS179" s="46"/>
      <c r="HT179" s="46"/>
      <c r="HU179" s="46"/>
      <c r="HV179" s="46"/>
      <c r="HW179" s="46"/>
      <c r="HX179" s="46"/>
      <c r="HY179" s="46"/>
      <c r="HZ179" s="46"/>
      <c r="IA179" s="46"/>
      <c r="IB179" s="46"/>
      <c r="IC179" s="46"/>
      <c r="ID179" s="46"/>
      <c r="IE179" s="46"/>
      <c r="IF179" s="46"/>
      <c r="IG179" s="46"/>
      <c r="IH179" s="46"/>
      <c r="II179" s="46"/>
      <c r="IJ179" s="46"/>
      <c r="IK179" s="46"/>
      <c r="IL179" s="46"/>
      <c r="IM179" s="46"/>
      <c r="IN179" s="46"/>
      <c r="IO179" s="46"/>
      <c r="IP179" s="46"/>
      <c r="IQ179" s="46"/>
      <c r="IR179" s="46"/>
      <c r="IS179" s="46"/>
      <c r="IT179" s="51"/>
      <c r="IU179" s="52"/>
    </row>
    <row r="180" spans="1:255" s="59" customFormat="1" ht="13.5">
      <c r="A180" s="64"/>
      <c r="B180" s="62"/>
      <c r="C180" s="62"/>
      <c r="D180" s="63"/>
      <c r="E180" s="63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46"/>
      <c r="HT180" s="46"/>
      <c r="HU180" s="46"/>
      <c r="HV180" s="46"/>
      <c r="HW180" s="46"/>
      <c r="HX180" s="46"/>
      <c r="HY180" s="46"/>
      <c r="HZ180" s="46"/>
      <c r="IA180" s="46"/>
      <c r="IB180" s="46"/>
      <c r="IC180" s="46"/>
      <c r="ID180" s="46"/>
      <c r="IE180" s="46"/>
      <c r="IF180" s="46"/>
      <c r="IG180" s="46"/>
      <c r="IH180" s="46"/>
      <c r="II180" s="46"/>
      <c r="IJ180" s="46"/>
      <c r="IK180" s="46"/>
      <c r="IL180" s="46"/>
      <c r="IM180" s="46"/>
      <c r="IN180" s="46"/>
      <c r="IO180" s="46"/>
      <c r="IP180" s="46"/>
      <c r="IQ180" s="46"/>
      <c r="IR180" s="46"/>
      <c r="IS180" s="46"/>
      <c r="IT180" s="46"/>
      <c r="IU180" s="51"/>
    </row>
    <row r="181" spans="1:255" s="59" customFormat="1" ht="13.5">
      <c r="A181" s="53"/>
      <c r="B181" s="64"/>
      <c r="C181" s="62"/>
      <c r="D181" s="62"/>
      <c r="E181" s="63"/>
      <c r="F181" s="63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  <c r="ID181" s="46"/>
      <c r="IE181" s="46"/>
      <c r="IF181" s="46"/>
      <c r="IG181" s="46"/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  <c r="IR181" s="46"/>
      <c r="IS181" s="46"/>
      <c r="IT181" s="46"/>
      <c r="IU181" s="46"/>
    </row>
    <row r="182" spans="1:255" s="59" customFormat="1" ht="13.5">
      <c r="A182" s="52"/>
      <c r="B182" s="53"/>
      <c r="C182" s="61"/>
      <c r="D182" s="62"/>
      <c r="E182" s="62"/>
      <c r="F182" s="63"/>
      <c r="G182" s="63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  <c r="IR182" s="46"/>
      <c r="IS182" s="46"/>
      <c r="IT182" s="46"/>
      <c r="IU182" s="46"/>
    </row>
    <row r="183" spans="1:255" s="59" customFormat="1" ht="13.5">
      <c r="A183" s="51"/>
      <c r="B183" s="52"/>
      <c r="C183" s="53"/>
      <c r="D183" s="61"/>
      <c r="E183" s="62"/>
      <c r="F183" s="62"/>
      <c r="G183" s="63"/>
      <c r="H183" s="63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  <c r="IE183" s="46"/>
      <c r="IF183" s="46"/>
      <c r="IG183" s="46"/>
      <c r="IH183" s="46"/>
      <c r="II183" s="46"/>
      <c r="IJ183" s="46"/>
      <c r="IK183" s="46"/>
      <c r="IL183" s="46"/>
      <c r="IM183" s="46"/>
      <c r="IN183" s="46"/>
      <c r="IO183" s="46"/>
      <c r="IP183" s="46"/>
      <c r="IQ183" s="46"/>
      <c r="IR183" s="46"/>
      <c r="IS183" s="46"/>
      <c r="IT183" s="46"/>
      <c r="IU183" s="46"/>
    </row>
    <row r="184" spans="1:255" s="59" customFormat="1" ht="13.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51"/>
      <c r="IC184" s="52"/>
      <c r="ID184" s="53"/>
      <c r="IE184" s="61"/>
      <c r="IF184" s="62"/>
      <c r="IG184" s="62"/>
      <c r="IH184" s="63"/>
      <c r="II184" s="63"/>
      <c r="IJ184" s="46"/>
      <c r="IK184" s="46"/>
      <c r="IL184" s="46"/>
      <c r="IM184" s="46"/>
      <c r="IN184" s="46"/>
      <c r="IO184" s="46"/>
      <c r="IP184" s="46"/>
      <c r="IQ184" s="46"/>
      <c r="IR184" s="46"/>
      <c r="IS184" s="46"/>
      <c r="IT184" s="46"/>
      <c r="IU184" s="46"/>
    </row>
    <row r="185" spans="1:255" s="59" customFormat="1" ht="13.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51"/>
      <c r="ID185" s="52"/>
      <c r="IE185" s="53"/>
      <c r="IF185" s="61"/>
      <c r="IG185" s="62"/>
      <c r="IH185" s="62"/>
      <c r="II185" s="63"/>
      <c r="IJ185" s="63"/>
      <c r="IK185" s="46"/>
      <c r="IL185" s="46"/>
      <c r="IM185" s="46"/>
      <c r="IN185" s="46"/>
      <c r="IO185" s="46"/>
      <c r="IP185" s="46"/>
      <c r="IQ185" s="46"/>
      <c r="IR185" s="46"/>
      <c r="IS185" s="46"/>
      <c r="IT185" s="46"/>
      <c r="IU185" s="46"/>
    </row>
    <row r="186" spans="1:255" s="59" customFormat="1" ht="13.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  <c r="HX186" s="46"/>
      <c r="HY186" s="46"/>
      <c r="HZ186" s="46"/>
      <c r="IA186" s="46"/>
      <c r="IB186" s="46"/>
      <c r="IC186" s="46"/>
      <c r="ID186" s="51"/>
      <c r="IE186" s="52"/>
      <c r="IF186" s="53"/>
      <c r="IG186" s="61"/>
      <c r="IH186" s="62"/>
      <c r="II186" s="62"/>
      <c r="IJ186" s="63"/>
      <c r="IK186" s="63"/>
      <c r="IL186" s="46"/>
      <c r="IM186" s="46"/>
      <c r="IN186" s="46"/>
      <c r="IO186" s="46"/>
      <c r="IP186" s="46"/>
      <c r="IQ186" s="46"/>
      <c r="IR186" s="46"/>
      <c r="IS186" s="46"/>
      <c r="IT186" s="46"/>
      <c r="IU186" s="46"/>
    </row>
    <row r="187" spans="1:255" s="59" customFormat="1" ht="13.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  <c r="ID187" s="46"/>
      <c r="IE187" s="51"/>
      <c r="IF187" s="52"/>
      <c r="IG187" s="53"/>
      <c r="IH187" s="61"/>
      <c r="II187" s="62"/>
      <c r="IJ187" s="62"/>
      <c r="IK187" s="63"/>
      <c r="IL187" s="63"/>
      <c r="IM187" s="46"/>
      <c r="IN187" s="46"/>
      <c r="IO187" s="46"/>
      <c r="IP187" s="46"/>
      <c r="IQ187" s="46"/>
      <c r="IR187" s="46"/>
      <c r="IS187" s="46"/>
      <c r="IT187" s="46"/>
      <c r="IU187" s="46"/>
    </row>
    <row r="188" spans="1:255" s="59" customFormat="1" ht="13.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46"/>
      <c r="HT188" s="46"/>
      <c r="HU188" s="46"/>
      <c r="HV188" s="46"/>
      <c r="HW188" s="46"/>
      <c r="HX188" s="46"/>
      <c r="HY188" s="46"/>
      <c r="HZ188" s="46"/>
      <c r="IA188" s="46"/>
      <c r="IB188" s="46"/>
      <c r="IC188" s="46"/>
      <c r="ID188" s="46"/>
      <c r="IE188" s="46"/>
      <c r="IF188" s="51"/>
      <c r="IG188" s="52"/>
      <c r="IH188" s="53"/>
      <c r="II188" s="61"/>
      <c r="IJ188" s="62"/>
      <c r="IK188" s="62"/>
      <c r="IL188" s="63"/>
      <c r="IM188" s="63"/>
      <c r="IN188" s="46"/>
      <c r="IO188" s="46"/>
      <c r="IP188" s="46"/>
      <c r="IQ188" s="46"/>
      <c r="IR188" s="46"/>
      <c r="IS188" s="46"/>
      <c r="IT188" s="46"/>
      <c r="IU188" s="46"/>
    </row>
    <row r="189" spans="1:255" s="59" customFormat="1" ht="13.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  <c r="HX189" s="46"/>
      <c r="HY189" s="46"/>
      <c r="HZ189" s="46"/>
      <c r="IA189" s="46"/>
      <c r="IB189" s="46"/>
      <c r="IC189" s="46"/>
      <c r="ID189" s="46"/>
      <c r="IE189" s="46"/>
      <c r="IF189" s="46"/>
      <c r="IG189" s="51"/>
      <c r="IH189" s="52"/>
      <c r="II189" s="53"/>
      <c r="IJ189" s="61"/>
      <c r="IK189" s="62"/>
      <c r="IL189" s="62"/>
      <c r="IM189" s="63"/>
      <c r="IN189" s="63"/>
      <c r="IO189" s="46"/>
      <c r="IP189" s="46"/>
      <c r="IQ189" s="46"/>
      <c r="IR189" s="46"/>
      <c r="IS189" s="46"/>
      <c r="IT189" s="46"/>
      <c r="IU189" s="46"/>
    </row>
    <row r="190" spans="1:255" s="59" customFormat="1" ht="13.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46"/>
      <c r="HT190" s="46"/>
      <c r="HU190" s="46"/>
      <c r="HV190" s="46"/>
      <c r="HW190" s="46"/>
      <c r="HX190" s="46"/>
      <c r="HY190" s="46"/>
      <c r="HZ190" s="46"/>
      <c r="IA190" s="46"/>
      <c r="IB190" s="46"/>
      <c r="IC190" s="46"/>
      <c r="ID190" s="46"/>
      <c r="IE190" s="46"/>
      <c r="IF190" s="46"/>
      <c r="IG190" s="46"/>
      <c r="IH190" s="51"/>
      <c r="II190" s="52"/>
      <c r="IJ190" s="53"/>
      <c r="IK190" s="61"/>
      <c r="IL190" s="62"/>
      <c r="IM190" s="62"/>
      <c r="IN190" s="63"/>
      <c r="IO190" s="63"/>
      <c r="IP190" s="46"/>
      <c r="IQ190" s="46"/>
      <c r="IR190" s="46"/>
      <c r="IS190" s="46"/>
      <c r="IT190" s="46"/>
      <c r="IU190" s="46"/>
    </row>
    <row r="191" spans="1:255" s="59" customFormat="1" ht="13.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  <c r="HX191" s="46"/>
      <c r="HY191" s="46"/>
      <c r="HZ191" s="46"/>
      <c r="IA191" s="46"/>
      <c r="IB191" s="46"/>
      <c r="IC191" s="46"/>
      <c r="ID191" s="46"/>
      <c r="IE191" s="46"/>
      <c r="IF191" s="46"/>
      <c r="IG191" s="46"/>
      <c r="IH191" s="46"/>
      <c r="II191" s="51"/>
      <c r="IJ191" s="52"/>
      <c r="IK191" s="53"/>
      <c r="IL191" s="61"/>
      <c r="IM191" s="62"/>
      <c r="IN191" s="62"/>
      <c r="IO191" s="63"/>
      <c r="IP191" s="63"/>
      <c r="IQ191" s="46"/>
      <c r="IR191" s="46"/>
      <c r="IS191" s="46"/>
      <c r="IT191" s="46"/>
      <c r="IU191" s="46"/>
    </row>
    <row r="192" spans="1:255" s="59" customFormat="1" ht="13.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  <c r="GT192" s="46"/>
      <c r="GU192" s="46"/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/>
      <c r="HX192" s="46"/>
      <c r="HY192" s="46"/>
      <c r="HZ192" s="46"/>
      <c r="IA192" s="46"/>
      <c r="IB192" s="46"/>
      <c r="IC192" s="46"/>
      <c r="ID192" s="46"/>
      <c r="IE192" s="46"/>
      <c r="IF192" s="46"/>
      <c r="IG192" s="46"/>
      <c r="IH192" s="46"/>
      <c r="II192" s="46"/>
      <c r="IJ192" s="51"/>
      <c r="IK192" s="52"/>
      <c r="IL192" s="53"/>
      <c r="IM192" s="64"/>
      <c r="IN192" s="62"/>
      <c r="IO192" s="62"/>
      <c r="IP192" s="63"/>
      <c r="IQ192" s="63"/>
      <c r="IR192" s="46"/>
      <c r="IS192" s="46"/>
      <c r="IT192" s="46"/>
      <c r="IU192" s="46"/>
    </row>
    <row r="193" spans="1:255" s="59" customFormat="1" ht="13.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  <c r="GT193" s="46"/>
      <c r="GU193" s="46"/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/>
      <c r="HN193" s="46"/>
      <c r="HO193" s="46"/>
      <c r="HP193" s="46"/>
      <c r="HQ193" s="46"/>
      <c r="HR193" s="46"/>
      <c r="HS193" s="46"/>
      <c r="HT193" s="46"/>
      <c r="HU193" s="46"/>
      <c r="HV193" s="46"/>
      <c r="HW193" s="46"/>
      <c r="HX193" s="46"/>
      <c r="HY193" s="46"/>
      <c r="HZ193" s="46"/>
      <c r="IA193" s="46"/>
      <c r="IB193" s="46"/>
      <c r="IC193" s="46"/>
      <c r="ID193" s="46"/>
      <c r="IE193" s="46"/>
      <c r="IF193" s="46"/>
      <c r="IG193" s="46"/>
      <c r="IH193" s="46"/>
      <c r="II193" s="46"/>
      <c r="IJ193" s="46"/>
      <c r="IK193" s="51"/>
      <c r="IL193" s="52"/>
      <c r="IM193" s="53"/>
      <c r="IN193" s="61"/>
      <c r="IO193" s="62"/>
      <c r="IP193" s="62"/>
      <c r="IQ193" s="63"/>
      <c r="IR193" s="63"/>
      <c r="IS193" s="46"/>
      <c r="IT193" s="46"/>
      <c r="IU193" s="46"/>
    </row>
    <row r="194" spans="1:255" s="59" customFormat="1" ht="13.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  <c r="GU194" s="46"/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46"/>
      <c r="HT194" s="46"/>
      <c r="HU194" s="46"/>
      <c r="HV194" s="46"/>
      <c r="HW194" s="46"/>
      <c r="HX194" s="46"/>
      <c r="HY194" s="46"/>
      <c r="HZ194" s="46"/>
      <c r="IA194" s="46"/>
      <c r="IB194" s="46"/>
      <c r="IC194" s="46"/>
      <c r="ID194" s="46"/>
      <c r="IE194" s="46"/>
      <c r="IF194" s="46"/>
      <c r="IG194" s="46"/>
      <c r="IH194" s="46"/>
      <c r="II194" s="46"/>
      <c r="IJ194" s="46"/>
      <c r="IK194" s="46"/>
      <c r="IL194" s="51"/>
      <c r="IM194" s="52"/>
      <c r="IN194" s="53"/>
      <c r="IO194" s="61"/>
      <c r="IP194" s="62"/>
      <c r="IQ194" s="62"/>
      <c r="IR194" s="63"/>
      <c r="IS194" s="63"/>
      <c r="IT194" s="46"/>
      <c r="IU194" s="46"/>
    </row>
    <row r="195" spans="1:255" s="59" customFormat="1" ht="13.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46"/>
      <c r="HT195" s="46"/>
      <c r="HU195" s="46"/>
      <c r="HV195" s="46"/>
      <c r="HW195" s="46"/>
      <c r="HX195" s="46"/>
      <c r="HY195" s="46"/>
      <c r="HZ195" s="46"/>
      <c r="IA195" s="46"/>
      <c r="IB195" s="46"/>
      <c r="IC195" s="46"/>
      <c r="ID195" s="46"/>
      <c r="IE195" s="46"/>
      <c r="IF195" s="46"/>
      <c r="IG195" s="46"/>
      <c r="IH195" s="46"/>
      <c r="II195" s="46"/>
      <c r="IJ195" s="46"/>
      <c r="IK195" s="46"/>
      <c r="IL195" s="46"/>
      <c r="IM195" s="51"/>
      <c r="IN195" s="52"/>
      <c r="IO195" s="53"/>
      <c r="IP195" s="64"/>
      <c r="IQ195" s="62"/>
      <c r="IR195" s="62"/>
      <c r="IS195" s="63"/>
      <c r="IT195" s="63"/>
      <c r="IU195" s="46"/>
    </row>
    <row r="196" spans="1:255" s="59" customFormat="1" ht="13.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  <c r="ID196" s="46"/>
      <c r="IE196" s="46"/>
      <c r="IF196" s="46"/>
      <c r="IG196" s="46"/>
      <c r="IH196" s="46"/>
      <c r="II196" s="46"/>
      <c r="IJ196" s="46"/>
      <c r="IK196" s="46"/>
      <c r="IL196" s="46"/>
      <c r="IM196" s="46"/>
      <c r="IN196" s="51"/>
      <c r="IO196" s="52"/>
      <c r="IP196" s="53"/>
      <c r="IQ196" s="64"/>
      <c r="IR196" s="62"/>
      <c r="IS196" s="62"/>
      <c r="IT196" s="63"/>
      <c r="IU196" s="63"/>
    </row>
    <row r="197" spans="1:255" s="59" customFormat="1" ht="13.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  <c r="IO197" s="51"/>
      <c r="IP197" s="52"/>
      <c r="IQ197" s="53"/>
      <c r="IR197" s="61"/>
      <c r="IS197" s="62"/>
      <c r="IT197" s="62"/>
      <c r="IU197" s="63"/>
    </row>
    <row r="198" spans="1:255" s="59" customFormat="1" ht="13.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6"/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46"/>
      <c r="HT198" s="46"/>
      <c r="HU198" s="46"/>
      <c r="HV198" s="46"/>
      <c r="HW198" s="46"/>
      <c r="HX198" s="46"/>
      <c r="HY198" s="46"/>
      <c r="HZ198" s="46"/>
      <c r="IA198" s="46"/>
      <c r="IB198" s="46"/>
      <c r="IC198" s="46"/>
      <c r="ID198" s="46"/>
      <c r="IE198" s="46"/>
      <c r="IF198" s="46"/>
      <c r="IG198" s="46"/>
      <c r="IH198" s="46"/>
      <c r="II198" s="46"/>
      <c r="IJ198" s="46"/>
      <c r="IK198" s="46"/>
      <c r="IL198" s="46"/>
      <c r="IM198" s="46"/>
      <c r="IN198" s="46"/>
      <c r="IO198" s="46"/>
      <c r="IP198" s="51"/>
      <c r="IQ198" s="52"/>
      <c r="IR198" s="53"/>
      <c r="IS198" s="61"/>
      <c r="IT198" s="62"/>
      <c r="IU198" s="62"/>
    </row>
    <row r="199" spans="1:255" s="59" customFormat="1" ht="13.5">
      <c r="A199" s="63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46"/>
      <c r="HT199" s="46"/>
      <c r="HU199" s="46"/>
      <c r="HV199" s="46"/>
      <c r="HW199" s="46"/>
      <c r="HX199" s="46"/>
      <c r="HY199" s="46"/>
      <c r="HZ199" s="46"/>
      <c r="IA199" s="46"/>
      <c r="IB199" s="46"/>
      <c r="IC199" s="46"/>
      <c r="ID199" s="46"/>
      <c r="IE199" s="46"/>
      <c r="IF199" s="46"/>
      <c r="IG199" s="46"/>
      <c r="IH199" s="46"/>
      <c r="II199" s="46"/>
      <c r="IJ199" s="46"/>
      <c r="IK199" s="46"/>
      <c r="IL199" s="46"/>
      <c r="IM199" s="46"/>
      <c r="IN199" s="46"/>
      <c r="IO199" s="46"/>
      <c r="IP199" s="46"/>
      <c r="IQ199" s="51"/>
      <c r="IR199" s="52"/>
      <c r="IS199" s="53"/>
      <c r="IT199" s="61"/>
      <c r="IU199" s="62"/>
    </row>
    <row r="200" spans="1:255" s="59" customFormat="1" ht="13.5">
      <c r="A200" s="63"/>
      <c r="B200" s="63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46"/>
      <c r="HT200" s="46"/>
      <c r="HU200" s="46"/>
      <c r="HV200" s="46"/>
      <c r="HW200" s="46"/>
      <c r="HX200" s="46"/>
      <c r="HY200" s="46"/>
      <c r="HZ200" s="46"/>
      <c r="IA200" s="46"/>
      <c r="IB200" s="46"/>
      <c r="IC200" s="46"/>
      <c r="ID200" s="46"/>
      <c r="IE200" s="46"/>
      <c r="IF200" s="46"/>
      <c r="IG200" s="46"/>
      <c r="IH200" s="46"/>
      <c r="II200" s="46"/>
      <c r="IJ200" s="46"/>
      <c r="IK200" s="46"/>
      <c r="IL200" s="46"/>
      <c r="IM200" s="46"/>
      <c r="IN200" s="46"/>
      <c r="IO200" s="46"/>
      <c r="IP200" s="46"/>
      <c r="IQ200" s="46"/>
      <c r="IR200" s="51"/>
      <c r="IS200" s="52"/>
      <c r="IT200" s="53"/>
      <c r="IU200" s="61"/>
    </row>
    <row r="201" spans="1:255" s="59" customFormat="1" ht="13.5">
      <c r="A201" s="62"/>
      <c r="B201" s="63"/>
      <c r="C201" s="63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/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  <c r="HX201" s="46"/>
      <c r="HY201" s="46"/>
      <c r="HZ201" s="46"/>
      <c r="IA201" s="46"/>
      <c r="IB201" s="46"/>
      <c r="IC201" s="46"/>
      <c r="ID201" s="46"/>
      <c r="IE201" s="46"/>
      <c r="IF201" s="46"/>
      <c r="IG201" s="46"/>
      <c r="IH201" s="46"/>
      <c r="II201" s="46"/>
      <c r="IJ201" s="46"/>
      <c r="IK201" s="46"/>
      <c r="IL201" s="46"/>
      <c r="IM201" s="46"/>
      <c r="IN201" s="46"/>
      <c r="IO201" s="46"/>
      <c r="IP201" s="46"/>
      <c r="IQ201" s="46"/>
      <c r="IR201" s="46"/>
      <c r="IS201" s="51"/>
      <c r="IT201" s="52"/>
      <c r="IU201" s="53"/>
    </row>
    <row r="202" spans="1:255" s="59" customFormat="1" ht="13.5">
      <c r="A202" s="62"/>
      <c r="B202" s="62"/>
      <c r="C202" s="63"/>
      <c r="D202" s="63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  <c r="GU202" s="46"/>
      <c r="GV202" s="46"/>
      <c r="GW202" s="46"/>
      <c r="GX202" s="46"/>
      <c r="GY202" s="46"/>
      <c r="GZ202" s="46"/>
      <c r="HA202" s="46"/>
      <c r="HB202" s="46"/>
      <c r="HC202" s="46"/>
      <c r="HD202" s="46"/>
      <c r="HE202" s="46"/>
      <c r="HF202" s="46"/>
      <c r="HG202" s="46"/>
      <c r="HH202" s="46"/>
      <c r="HI202" s="46"/>
      <c r="HJ202" s="46"/>
      <c r="HK202" s="46"/>
      <c r="HL202" s="46"/>
      <c r="HM202" s="46"/>
      <c r="HN202" s="46"/>
      <c r="HO202" s="46"/>
      <c r="HP202" s="46"/>
      <c r="HQ202" s="46"/>
      <c r="HR202" s="46"/>
      <c r="HS202" s="46"/>
      <c r="HT202" s="46"/>
      <c r="HU202" s="46"/>
      <c r="HV202" s="46"/>
      <c r="HW202" s="46"/>
      <c r="HX202" s="46"/>
      <c r="HY202" s="46"/>
      <c r="HZ202" s="46"/>
      <c r="IA202" s="46"/>
      <c r="IB202" s="46"/>
      <c r="IC202" s="46"/>
      <c r="ID202" s="46"/>
      <c r="IE202" s="46"/>
      <c r="IF202" s="46"/>
      <c r="IG202" s="46"/>
      <c r="IH202" s="46"/>
      <c r="II202" s="46"/>
      <c r="IJ202" s="46"/>
      <c r="IK202" s="46"/>
      <c r="IL202" s="46"/>
      <c r="IM202" s="46"/>
      <c r="IN202" s="46"/>
      <c r="IO202" s="46"/>
      <c r="IP202" s="46"/>
      <c r="IQ202" s="46"/>
      <c r="IR202" s="46"/>
      <c r="IS202" s="46"/>
      <c r="IT202" s="51"/>
      <c r="IU202" s="52"/>
    </row>
    <row r="203" spans="1:255" s="59" customFormat="1" ht="13.5">
      <c r="A203" s="61"/>
      <c r="B203" s="62"/>
      <c r="C203" s="62"/>
      <c r="D203" s="63"/>
      <c r="E203" s="63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6"/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  <c r="HX203" s="46"/>
      <c r="HY203" s="46"/>
      <c r="HZ203" s="46"/>
      <c r="IA203" s="46"/>
      <c r="IB203" s="46"/>
      <c r="IC203" s="46"/>
      <c r="ID203" s="46"/>
      <c r="IE203" s="46"/>
      <c r="IF203" s="46"/>
      <c r="IG203" s="46"/>
      <c r="IH203" s="46"/>
      <c r="II203" s="46"/>
      <c r="IJ203" s="46"/>
      <c r="IK203" s="46"/>
      <c r="IL203" s="46"/>
      <c r="IM203" s="46"/>
      <c r="IN203" s="46"/>
      <c r="IO203" s="46"/>
      <c r="IP203" s="46"/>
      <c r="IQ203" s="46"/>
      <c r="IR203" s="46"/>
      <c r="IS203" s="46"/>
      <c r="IT203" s="46"/>
      <c r="IU203" s="51"/>
    </row>
    <row r="204" spans="1:255" s="59" customFormat="1" ht="13.5">
      <c r="A204" s="53"/>
      <c r="B204" s="61"/>
      <c r="C204" s="62"/>
      <c r="D204" s="62"/>
      <c r="E204" s="63"/>
      <c r="F204" s="63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  <c r="GT204" s="46"/>
      <c r="GU204" s="46"/>
      <c r="GV204" s="46"/>
      <c r="GW204" s="46"/>
      <c r="GX204" s="46"/>
      <c r="GY204" s="46"/>
      <c r="GZ204" s="46"/>
      <c r="HA204" s="46"/>
      <c r="HB204" s="46"/>
      <c r="HC204" s="46"/>
      <c r="HD204" s="46"/>
      <c r="HE204" s="46"/>
      <c r="HF204" s="46"/>
      <c r="HG204" s="46"/>
      <c r="HH204" s="46"/>
      <c r="HI204" s="46"/>
      <c r="HJ204" s="46"/>
      <c r="HK204" s="46"/>
      <c r="HL204" s="46"/>
      <c r="HM204" s="46"/>
      <c r="HN204" s="46"/>
      <c r="HO204" s="46"/>
      <c r="HP204" s="46"/>
      <c r="HQ204" s="46"/>
      <c r="HR204" s="46"/>
      <c r="HS204" s="46"/>
      <c r="HT204" s="46"/>
      <c r="HU204" s="46"/>
      <c r="HV204" s="46"/>
      <c r="HW204" s="46"/>
      <c r="HX204" s="46"/>
      <c r="HY204" s="46"/>
      <c r="HZ204" s="46"/>
      <c r="IA204" s="46"/>
      <c r="IB204" s="46"/>
      <c r="IC204" s="46"/>
      <c r="ID204" s="46"/>
      <c r="IE204" s="46"/>
      <c r="IF204" s="46"/>
      <c r="IG204" s="46"/>
      <c r="IH204" s="46"/>
      <c r="II204" s="46"/>
      <c r="IJ204" s="46"/>
      <c r="IK204" s="46"/>
      <c r="IL204" s="46"/>
      <c r="IM204" s="46"/>
      <c r="IN204" s="46"/>
      <c r="IO204" s="46"/>
      <c r="IP204" s="46"/>
      <c r="IQ204" s="46"/>
      <c r="IR204" s="46"/>
      <c r="IS204" s="46"/>
      <c r="IT204" s="46"/>
      <c r="IU204" s="46"/>
    </row>
    <row r="205" spans="1:255" s="59" customFormat="1" ht="13.5">
      <c r="A205" s="52"/>
      <c r="B205" s="53"/>
      <c r="C205" s="61"/>
      <c r="D205" s="62"/>
      <c r="E205" s="62"/>
      <c r="F205" s="63"/>
      <c r="G205" s="63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  <c r="HX205" s="46"/>
      <c r="HY205" s="46"/>
      <c r="HZ205" s="46"/>
      <c r="IA205" s="46"/>
      <c r="IB205" s="46"/>
      <c r="IC205" s="46"/>
      <c r="ID205" s="46"/>
      <c r="IE205" s="46"/>
      <c r="IF205" s="46"/>
      <c r="IG205" s="46"/>
      <c r="IH205" s="46"/>
      <c r="II205" s="46"/>
      <c r="IJ205" s="46"/>
      <c r="IK205" s="46"/>
      <c r="IL205" s="46"/>
      <c r="IM205" s="46"/>
      <c r="IN205" s="46"/>
      <c r="IO205" s="46"/>
      <c r="IP205" s="46"/>
      <c r="IQ205" s="46"/>
      <c r="IR205" s="46"/>
      <c r="IS205" s="46"/>
      <c r="IT205" s="46"/>
      <c r="IU205" s="46"/>
    </row>
    <row r="206" spans="1:255" s="59" customFormat="1" ht="13.5">
      <c r="A206" s="51"/>
      <c r="B206" s="52"/>
      <c r="C206" s="53"/>
      <c r="D206" s="61"/>
      <c r="E206" s="62"/>
      <c r="F206" s="62"/>
      <c r="G206" s="63"/>
      <c r="H206" s="63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  <c r="ID206" s="46"/>
      <c r="IE206" s="46"/>
      <c r="IF206" s="46"/>
      <c r="IG206" s="46"/>
      <c r="IH206" s="46"/>
      <c r="II206" s="46"/>
      <c r="IJ206" s="46"/>
      <c r="IK206" s="46"/>
      <c r="IL206" s="46"/>
      <c r="IM206" s="46"/>
      <c r="IN206" s="46"/>
      <c r="IO206" s="46"/>
      <c r="IP206" s="46"/>
      <c r="IQ206" s="46"/>
      <c r="IR206" s="46"/>
      <c r="IS206" s="46"/>
      <c r="IT206" s="46"/>
      <c r="IU206" s="46"/>
    </row>
    <row r="207" spans="1:255" s="59" customFormat="1" ht="13.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  <c r="GU207" s="46"/>
      <c r="GV207" s="46"/>
      <c r="GW207" s="46"/>
      <c r="GX207" s="46"/>
      <c r="GY207" s="46"/>
      <c r="GZ207" s="46"/>
      <c r="HA207" s="46"/>
      <c r="HB207" s="46"/>
      <c r="HC207" s="46"/>
      <c r="HD207" s="46"/>
      <c r="HE207" s="46"/>
      <c r="HF207" s="46"/>
      <c r="HG207" s="46"/>
      <c r="HH207" s="46"/>
      <c r="HI207" s="46"/>
      <c r="HJ207" s="46"/>
      <c r="HK207" s="46"/>
      <c r="HL207" s="46"/>
      <c r="HM207" s="46"/>
      <c r="HN207" s="46"/>
      <c r="HO207" s="46"/>
      <c r="HP207" s="46"/>
      <c r="HQ207" s="46"/>
      <c r="HR207" s="46"/>
      <c r="HS207" s="46"/>
      <c r="HT207" s="46"/>
      <c r="HU207" s="46"/>
      <c r="HV207" s="46"/>
      <c r="HW207" s="46"/>
      <c r="HX207" s="46"/>
      <c r="HY207" s="46"/>
      <c r="HZ207" s="46"/>
      <c r="IA207" s="46"/>
      <c r="IB207" s="51"/>
      <c r="IC207" s="52"/>
      <c r="ID207" s="53"/>
      <c r="IE207" s="61"/>
      <c r="IF207" s="62"/>
      <c r="IG207" s="62"/>
      <c r="IH207" s="63"/>
      <c r="II207" s="63"/>
      <c r="IJ207" s="46"/>
      <c r="IK207" s="46"/>
      <c r="IL207" s="46"/>
      <c r="IM207" s="46"/>
      <c r="IN207" s="46"/>
      <c r="IO207" s="46"/>
      <c r="IP207" s="46"/>
      <c r="IQ207" s="46"/>
      <c r="IR207" s="46"/>
      <c r="IS207" s="46"/>
      <c r="IT207" s="46"/>
      <c r="IU207" s="46"/>
    </row>
    <row r="208" spans="1:255" s="59" customFormat="1" ht="13.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51"/>
      <c r="ID208" s="52"/>
      <c r="IE208" s="53"/>
      <c r="IF208" s="61"/>
      <c r="IG208" s="62"/>
      <c r="IH208" s="62"/>
      <c r="II208" s="63"/>
      <c r="IJ208" s="63"/>
      <c r="IK208" s="46"/>
      <c r="IL208" s="46"/>
      <c r="IM208" s="46"/>
      <c r="IN208" s="46"/>
      <c r="IO208" s="46"/>
      <c r="IP208" s="46"/>
      <c r="IQ208" s="46"/>
      <c r="IR208" s="46"/>
      <c r="IS208" s="46"/>
      <c r="IT208" s="46"/>
      <c r="IU208" s="46"/>
    </row>
    <row r="209" spans="1:255" s="59" customFormat="1" ht="13.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  <c r="GZ209" s="46"/>
      <c r="HA209" s="46"/>
      <c r="HB209" s="46"/>
      <c r="HC209" s="46"/>
      <c r="HD209" s="46"/>
      <c r="HE209" s="46"/>
      <c r="HF209" s="46"/>
      <c r="HG209" s="46"/>
      <c r="HH209" s="46"/>
      <c r="HI209" s="46"/>
      <c r="HJ209" s="46"/>
      <c r="HK209" s="46"/>
      <c r="HL209" s="46"/>
      <c r="HM209" s="46"/>
      <c r="HN209" s="46"/>
      <c r="HO209" s="46"/>
      <c r="HP209" s="46"/>
      <c r="HQ209" s="46"/>
      <c r="HR209" s="46"/>
      <c r="HS209" s="46"/>
      <c r="HT209" s="46"/>
      <c r="HU209" s="46"/>
      <c r="HV209" s="46"/>
      <c r="HW209" s="46"/>
      <c r="HX209" s="46"/>
      <c r="HY209" s="46"/>
      <c r="HZ209" s="46"/>
      <c r="IA209" s="46"/>
      <c r="IB209" s="46"/>
      <c r="IC209" s="46"/>
      <c r="ID209" s="51"/>
      <c r="IE209" s="52"/>
      <c r="IF209" s="53"/>
      <c r="IG209" s="64"/>
      <c r="IH209" s="62"/>
      <c r="II209" s="62"/>
      <c r="IJ209" s="63"/>
      <c r="IK209" s="63"/>
      <c r="IL209" s="46"/>
      <c r="IM209" s="46"/>
      <c r="IN209" s="46"/>
      <c r="IO209" s="46"/>
      <c r="IP209" s="46"/>
      <c r="IQ209" s="46"/>
      <c r="IR209" s="46"/>
      <c r="IS209" s="46"/>
      <c r="IT209" s="46"/>
      <c r="IU209" s="46"/>
    </row>
    <row r="210" spans="1:255" s="59" customFormat="1" ht="13.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  <c r="GZ210" s="46"/>
      <c r="HA210" s="46"/>
      <c r="HB210" s="46"/>
      <c r="HC210" s="46"/>
      <c r="HD210" s="46"/>
      <c r="HE210" s="46"/>
      <c r="HF210" s="46"/>
      <c r="HG210" s="46"/>
      <c r="HH210" s="46"/>
      <c r="HI210" s="46"/>
      <c r="HJ210" s="46"/>
      <c r="HK210" s="46"/>
      <c r="HL210" s="46"/>
      <c r="HM210" s="46"/>
      <c r="HN210" s="46"/>
      <c r="HO210" s="46"/>
      <c r="HP210" s="46"/>
      <c r="HQ210" s="46"/>
      <c r="HR210" s="46"/>
      <c r="HS210" s="46"/>
      <c r="HT210" s="46"/>
      <c r="HU210" s="46"/>
      <c r="HV210" s="46"/>
      <c r="HW210" s="46"/>
      <c r="HX210" s="46"/>
      <c r="HY210" s="46"/>
      <c r="HZ210" s="46"/>
      <c r="IA210" s="46"/>
      <c r="IB210" s="46"/>
      <c r="IC210" s="46"/>
      <c r="ID210" s="46"/>
      <c r="IE210" s="51"/>
      <c r="IF210" s="52"/>
      <c r="IG210" s="53"/>
      <c r="IH210" s="64"/>
      <c r="II210" s="62"/>
      <c r="IJ210" s="62"/>
      <c r="IK210" s="63"/>
      <c r="IL210" s="63"/>
      <c r="IM210" s="46"/>
      <c r="IN210" s="46"/>
      <c r="IO210" s="46"/>
      <c r="IP210" s="46"/>
      <c r="IQ210" s="46"/>
      <c r="IR210" s="46"/>
      <c r="IS210" s="46"/>
      <c r="IT210" s="46"/>
      <c r="IU210" s="46"/>
    </row>
    <row r="211" spans="1:255" s="59" customFormat="1" ht="13.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46"/>
      <c r="HZ211" s="46"/>
      <c r="IA211" s="46"/>
      <c r="IB211" s="46"/>
      <c r="IC211" s="46"/>
      <c r="ID211" s="46"/>
      <c r="IE211" s="46"/>
      <c r="IF211" s="51"/>
      <c r="IG211" s="52"/>
      <c r="IH211" s="53"/>
      <c r="II211" s="64"/>
      <c r="IJ211" s="62"/>
      <c r="IK211" s="62"/>
      <c r="IL211" s="63"/>
      <c r="IM211" s="63"/>
      <c r="IN211" s="46"/>
      <c r="IO211" s="46"/>
      <c r="IP211" s="46"/>
      <c r="IQ211" s="46"/>
      <c r="IR211" s="46"/>
      <c r="IS211" s="46"/>
      <c r="IT211" s="46"/>
      <c r="IU211" s="46"/>
    </row>
    <row r="212" spans="1:255" s="59" customFormat="1" ht="13.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  <c r="HX212" s="46"/>
      <c r="HY212" s="46"/>
      <c r="HZ212" s="46"/>
      <c r="IA212" s="46"/>
      <c r="IB212" s="46"/>
      <c r="IC212" s="46"/>
      <c r="ID212" s="46"/>
      <c r="IE212" s="46"/>
      <c r="IF212" s="46"/>
      <c r="IG212" s="51"/>
      <c r="IH212" s="52"/>
      <c r="II212" s="53"/>
      <c r="IJ212" s="61"/>
      <c r="IK212" s="62"/>
      <c r="IL212" s="62"/>
      <c r="IM212" s="63"/>
      <c r="IN212" s="63"/>
      <c r="IO212" s="46"/>
      <c r="IP212" s="46"/>
      <c r="IQ212" s="46"/>
      <c r="IR212" s="46"/>
      <c r="IS212" s="46"/>
      <c r="IT212" s="46"/>
      <c r="IU212" s="46"/>
    </row>
    <row r="213" spans="1:255" s="59" customFormat="1" ht="13.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  <c r="HZ213" s="46"/>
      <c r="IA213" s="46"/>
      <c r="IB213" s="46"/>
      <c r="IC213" s="46"/>
      <c r="ID213" s="46"/>
      <c r="IE213" s="46"/>
      <c r="IF213" s="46"/>
      <c r="IG213" s="46"/>
      <c r="IH213" s="51"/>
      <c r="II213" s="52"/>
      <c r="IJ213" s="53"/>
      <c r="IK213" s="61"/>
      <c r="IL213" s="62"/>
      <c r="IM213" s="62"/>
      <c r="IN213" s="63"/>
      <c r="IO213" s="63"/>
      <c r="IP213" s="46"/>
      <c r="IQ213" s="46"/>
      <c r="IR213" s="46"/>
      <c r="IS213" s="46"/>
      <c r="IT213" s="46"/>
      <c r="IU213" s="46"/>
    </row>
    <row r="214" spans="1:255" s="59" customFormat="1" ht="13.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  <c r="GZ214" s="46"/>
      <c r="HA214" s="46"/>
      <c r="HB214" s="46"/>
      <c r="HC214" s="46"/>
      <c r="HD214" s="46"/>
      <c r="HE214" s="46"/>
      <c r="HF214" s="46"/>
      <c r="HG214" s="46"/>
      <c r="HH214" s="46"/>
      <c r="HI214" s="46"/>
      <c r="HJ214" s="46"/>
      <c r="HK214" s="46"/>
      <c r="HL214" s="46"/>
      <c r="HM214" s="46"/>
      <c r="HN214" s="46"/>
      <c r="HO214" s="46"/>
      <c r="HP214" s="46"/>
      <c r="HQ214" s="46"/>
      <c r="HR214" s="46"/>
      <c r="HS214" s="46"/>
      <c r="HT214" s="46"/>
      <c r="HU214" s="46"/>
      <c r="HV214" s="46"/>
      <c r="HW214" s="46"/>
      <c r="HX214" s="46"/>
      <c r="HY214" s="46"/>
      <c r="HZ214" s="46"/>
      <c r="IA214" s="46"/>
      <c r="IB214" s="46"/>
      <c r="IC214" s="46"/>
      <c r="ID214" s="46"/>
      <c r="IE214" s="46"/>
      <c r="IF214" s="46"/>
      <c r="IG214" s="46"/>
      <c r="IH214" s="46"/>
      <c r="II214" s="51"/>
      <c r="IJ214" s="52"/>
      <c r="IK214" s="53"/>
      <c r="IL214" s="64"/>
      <c r="IM214" s="62"/>
      <c r="IN214" s="62"/>
      <c r="IO214" s="63"/>
      <c r="IP214" s="63"/>
      <c r="IQ214" s="46"/>
      <c r="IR214" s="46"/>
      <c r="IS214" s="46"/>
      <c r="IT214" s="46"/>
      <c r="IU214" s="46"/>
    </row>
    <row r="215" spans="1:255" s="59" customFormat="1" ht="13.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  <c r="HX215" s="46"/>
      <c r="HY215" s="46"/>
      <c r="HZ215" s="46"/>
      <c r="IA215" s="46"/>
      <c r="IB215" s="46"/>
      <c r="IC215" s="46"/>
      <c r="ID215" s="46"/>
      <c r="IE215" s="46"/>
      <c r="IF215" s="46"/>
      <c r="IG215" s="46"/>
      <c r="IH215" s="46"/>
      <c r="II215" s="46"/>
      <c r="IJ215" s="51"/>
      <c r="IK215" s="52"/>
      <c r="IL215" s="53"/>
      <c r="IM215" s="61"/>
      <c r="IN215" s="62"/>
      <c r="IO215" s="62"/>
      <c r="IP215" s="63"/>
      <c r="IQ215" s="63"/>
      <c r="IR215" s="46"/>
      <c r="IS215" s="46"/>
      <c r="IT215" s="46"/>
      <c r="IU215" s="46"/>
    </row>
    <row r="216" spans="1:255" s="59" customFormat="1" ht="13.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  <c r="HX216" s="46"/>
      <c r="HY216" s="46"/>
      <c r="HZ216" s="46"/>
      <c r="IA216" s="46"/>
      <c r="IB216" s="46"/>
      <c r="IC216" s="46"/>
      <c r="ID216" s="46"/>
      <c r="IE216" s="46"/>
      <c r="IF216" s="46"/>
      <c r="IG216" s="46"/>
      <c r="IH216" s="46"/>
      <c r="II216" s="46"/>
      <c r="IJ216" s="46"/>
      <c r="IK216" s="51"/>
      <c r="IL216" s="52"/>
      <c r="IM216" s="53"/>
      <c r="IN216" s="61"/>
      <c r="IO216" s="62"/>
      <c r="IP216" s="62"/>
      <c r="IQ216" s="63"/>
      <c r="IR216" s="63"/>
      <c r="IS216" s="46"/>
      <c r="IT216" s="46"/>
      <c r="IU216" s="46"/>
    </row>
    <row r="217" spans="1:255" s="59" customFormat="1" ht="13.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51"/>
      <c r="IM217" s="52"/>
      <c r="IN217" s="53"/>
      <c r="IO217" s="64"/>
      <c r="IP217" s="62"/>
      <c r="IQ217" s="62"/>
      <c r="IR217" s="63"/>
      <c r="IS217" s="63"/>
      <c r="IT217" s="46"/>
      <c r="IU217" s="46"/>
    </row>
    <row r="218" spans="1:255" s="59" customFormat="1" ht="13.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6"/>
      <c r="HU218" s="46"/>
      <c r="HV218" s="46"/>
      <c r="HW218" s="46"/>
      <c r="HX218" s="46"/>
      <c r="HY218" s="46"/>
      <c r="HZ218" s="46"/>
      <c r="IA218" s="46"/>
      <c r="IB218" s="46"/>
      <c r="IC218" s="46"/>
      <c r="ID218" s="46"/>
      <c r="IE218" s="46"/>
      <c r="IF218" s="46"/>
      <c r="IG218" s="46"/>
      <c r="IH218" s="46"/>
      <c r="II218" s="46"/>
      <c r="IJ218" s="46"/>
      <c r="IK218" s="46"/>
      <c r="IL218" s="46"/>
      <c r="IM218" s="68"/>
      <c r="IN218" s="58"/>
      <c r="IO218" s="53"/>
      <c r="IP218" s="54"/>
      <c r="IQ218" s="55"/>
      <c r="IR218" s="55"/>
      <c r="IS218" s="57"/>
      <c r="IT218" s="57"/>
      <c r="IU218" s="46"/>
    </row>
    <row r="219" spans="1:255" s="59" customFormat="1" ht="13.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68"/>
      <c r="IO219" s="58"/>
      <c r="IP219" s="53"/>
      <c r="IQ219" s="54"/>
      <c r="IR219" s="55"/>
      <c r="IS219" s="55"/>
      <c r="IT219" s="57"/>
      <c r="IU219" s="57"/>
    </row>
    <row r="220" spans="1:255" s="59" customFormat="1" ht="13.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6"/>
      <c r="HU220" s="46"/>
      <c r="HV220" s="46"/>
      <c r="HW220" s="46"/>
      <c r="HX220" s="46"/>
      <c r="HY220" s="46"/>
      <c r="HZ220" s="46"/>
      <c r="IA220" s="46"/>
      <c r="IB220" s="46"/>
      <c r="IC220" s="46"/>
      <c r="ID220" s="46"/>
      <c r="IE220" s="46"/>
      <c r="IF220" s="46"/>
      <c r="IG220" s="46"/>
      <c r="IH220" s="46"/>
      <c r="II220" s="46"/>
      <c r="IJ220" s="46"/>
      <c r="IK220" s="46"/>
      <c r="IL220" s="46"/>
      <c r="IM220" s="46"/>
      <c r="IN220" s="46"/>
      <c r="IO220" s="68"/>
      <c r="IP220" s="10"/>
      <c r="IQ220" s="53"/>
      <c r="IR220" s="69"/>
      <c r="IS220" s="70"/>
      <c r="IT220" s="71"/>
      <c r="IU220" s="57"/>
    </row>
    <row r="221" spans="1:255" s="59" customFormat="1" ht="13.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  <c r="HX221" s="46"/>
      <c r="HY221" s="46"/>
      <c r="HZ221" s="46"/>
      <c r="IA221" s="46"/>
      <c r="IB221" s="46"/>
      <c r="IC221" s="46"/>
      <c r="ID221" s="46"/>
      <c r="IE221" s="46"/>
      <c r="IF221" s="46"/>
      <c r="IG221" s="46"/>
      <c r="IH221" s="46"/>
      <c r="II221" s="46"/>
      <c r="IJ221" s="46"/>
      <c r="IK221" s="46"/>
      <c r="IL221" s="46"/>
      <c r="IM221" s="46"/>
      <c r="IN221" s="46"/>
      <c r="IO221" s="46"/>
      <c r="IP221" s="68"/>
      <c r="IQ221" s="58"/>
      <c r="IR221" s="53"/>
      <c r="IS221" s="69"/>
      <c r="IT221" s="70"/>
      <c r="IU221" s="70"/>
    </row>
    <row r="222" spans="1:255" s="59" customFormat="1" ht="13.5">
      <c r="A222" s="57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6"/>
      <c r="HU222" s="46"/>
      <c r="HV222" s="46"/>
      <c r="HW222" s="46"/>
      <c r="HX222" s="46"/>
      <c r="HY222" s="46"/>
      <c r="HZ222" s="46"/>
      <c r="IA222" s="46"/>
      <c r="IB222" s="46"/>
      <c r="IC222" s="46"/>
      <c r="ID222" s="46"/>
      <c r="IE222" s="46"/>
      <c r="IF222" s="46"/>
      <c r="IG222" s="46"/>
      <c r="IH222" s="46"/>
      <c r="II222" s="46"/>
      <c r="IJ222" s="46"/>
      <c r="IK222" s="46"/>
      <c r="IL222" s="46"/>
      <c r="IM222" s="46"/>
      <c r="IN222" s="46"/>
      <c r="IO222" s="46"/>
      <c r="IP222" s="46"/>
      <c r="IQ222" s="68"/>
      <c r="IR222" s="58"/>
      <c r="IS222" s="53"/>
      <c r="IT222" s="69"/>
      <c r="IU222" s="70"/>
    </row>
    <row r="223" spans="1:255" s="59" customFormat="1" ht="13.5">
      <c r="A223" s="57"/>
      <c r="B223" s="57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6"/>
      <c r="HU223" s="46"/>
      <c r="HV223" s="46"/>
      <c r="HW223" s="46"/>
      <c r="HX223" s="46"/>
      <c r="HY223" s="46"/>
      <c r="HZ223" s="46"/>
      <c r="IA223" s="46"/>
      <c r="IB223" s="46"/>
      <c r="IC223" s="46"/>
      <c r="ID223" s="46"/>
      <c r="IE223" s="46"/>
      <c r="IF223" s="46"/>
      <c r="IG223" s="46"/>
      <c r="IH223" s="46"/>
      <c r="II223" s="46"/>
      <c r="IJ223" s="46"/>
      <c r="IK223" s="46"/>
      <c r="IL223" s="46"/>
      <c r="IM223" s="46"/>
      <c r="IN223" s="46"/>
      <c r="IO223" s="46"/>
      <c r="IP223" s="46"/>
      <c r="IQ223" s="46"/>
      <c r="IR223" s="68"/>
      <c r="IS223" s="10"/>
      <c r="IT223" s="53"/>
      <c r="IU223" s="69"/>
    </row>
    <row r="224" spans="1:255" s="59" customFormat="1" ht="13.5">
      <c r="A224" s="71"/>
      <c r="B224" s="57"/>
      <c r="C224" s="57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6"/>
      <c r="HU224" s="46"/>
      <c r="HV224" s="46"/>
      <c r="HW224" s="46"/>
      <c r="HX224" s="46"/>
      <c r="HY224" s="46"/>
      <c r="HZ224" s="46"/>
      <c r="IA224" s="46"/>
      <c r="IB224" s="46"/>
      <c r="IC224" s="46"/>
      <c r="ID224" s="46"/>
      <c r="IE224" s="46"/>
      <c r="IF224" s="46"/>
      <c r="IG224" s="46"/>
      <c r="IH224" s="46"/>
      <c r="II224" s="46"/>
      <c r="IJ224" s="46"/>
      <c r="IK224" s="46"/>
      <c r="IL224" s="46"/>
      <c r="IM224" s="46"/>
      <c r="IN224" s="46"/>
      <c r="IO224" s="46"/>
      <c r="IP224" s="46"/>
      <c r="IQ224" s="46"/>
      <c r="IR224" s="46"/>
      <c r="IS224" s="68"/>
      <c r="IT224" s="58"/>
      <c r="IU224" s="53"/>
    </row>
    <row r="225" spans="1:255" s="59" customFormat="1" ht="13.5">
      <c r="A225" s="70"/>
      <c r="B225" s="70"/>
      <c r="C225" s="57"/>
      <c r="D225" s="57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6"/>
      <c r="HU225" s="46"/>
      <c r="HV225" s="46"/>
      <c r="HW225" s="46"/>
      <c r="HX225" s="46"/>
      <c r="HY225" s="46"/>
      <c r="HZ225" s="46"/>
      <c r="IA225" s="46"/>
      <c r="IB225" s="46"/>
      <c r="IC225" s="46"/>
      <c r="ID225" s="46"/>
      <c r="IE225" s="46"/>
      <c r="IF225" s="46"/>
      <c r="IG225" s="46"/>
      <c r="IH225" s="46"/>
      <c r="II225" s="46"/>
      <c r="IJ225" s="46"/>
      <c r="IK225" s="46"/>
      <c r="IL225" s="46"/>
      <c r="IM225" s="46"/>
      <c r="IN225" s="46"/>
      <c r="IO225" s="46"/>
      <c r="IP225" s="46"/>
      <c r="IQ225" s="46"/>
      <c r="IR225" s="46"/>
      <c r="IS225" s="46"/>
      <c r="IT225" s="72"/>
      <c r="IU225" s="58"/>
    </row>
    <row r="226" spans="1:255" s="59" customFormat="1" ht="13.5">
      <c r="A226" s="69"/>
      <c r="B226" s="70"/>
      <c r="C226" s="70"/>
      <c r="D226" s="57"/>
      <c r="E226" s="57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6"/>
      <c r="HU226" s="46"/>
      <c r="HV226" s="46"/>
      <c r="HW226" s="46"/>
      <c r="HX226" s="46"/>
      <c r="HY226" s="46"/>
      <c r="HZ226" s="46"/>
      <c r="IA226" s="46"/>
      <c r="IB226" s="46"/>
      <c r="IC226" s="46"/>
      <c r="ID226" s="46"/>
      <c r="IE226" s="46"/>
      <c r="IF226" s="46"/>
      <c r="IG226" s="46"/>
      <c r="IH226" s="46"/>
      <c r="II226" s="46"/>
      <c r="IJ226" s="46"/>
      <c r="IK226" s="46"/>
      <c r="IL226" s="46"/>
      <c r="IM226" s="46"/>
      <c r="IN226" s="46"/>
      <c r="IO226" s="46"/>
      <c r="IP226" s="46"/>
      <c r="IQ226" s="46"/>
      <c r="IR226" s="46"/>
      <c r="IS226" s="46"/>
      <c r="IT226" s="46"/>
      <c r="IU226" s="72"/>
    </row>
    <row r="227" spans="1:255" s="59" customFormat="1" ht="13.5">
      <c r="A227" s="53"/>
      <c r="B227" s="69"/>
      <c r="C227" s="70"/>
      <c r="D227" s="71"/>
      <c r="E227" s="57"/>
      <c r="F227" s="57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  <c r="GT227" s="46"/>
      <c r="GU227" s="46"/>
      <c r="GV227" s="46"/>
      <c r="GW227" s="46"/>
      <c r="GX227" s="46"/>
      <c r="GY227" s="46"/>
      <c r="GZ227" s="46"/>
      <c r="HA227" s="46"/>
      <c r="HB227" s="46"/>
      <c r="HC227" s="46"/>
      <c r="HD227" s="46"/>
      <c r="HE227" s="46"/>
      <c r="HF227" s="46"/>
      <c r="HG227" s="46"/>
      <c r="HH227" s="46"/>
      <c r="HI227" s="46"/>
      <c r="HJ227" s="46"/>
      <c r="HK227" s="46"/>
      <c r="HL227" s="46"/>
      <c r="HM227" s="46"/>
      <c r="HN227" s="46"/>
      <c r="HO227" s="46"/>
      <c r="HP227" s="46"/>
      <c r="HQ227" s="46"/>
      <c r="HR227" s="46"/>
      <c r="HS227" s="46"/>
      <c r="HT227" s="46"/>
      <c r="HU227" s="46"/>
      <c r="HV227" s="46"/>
      <c r="HW227" s="46"/>
      <c r="HX227" s="46"/>
      <c r="HY227" s="46"/>
      <c r="HZ227" s="46"/>
      <c r="IA227" s="46"/>
      <c r="IB227" s="46"/>
      <c r="IC227" s="46"/>
      <c r="ID227" s="46"/>
      <c r="IE227" s="46"/>
      <c r="IF227" s="46"/>
      <c r="IG227" s="46"/>
      <c r="IH227" s="46"/>
      <c r="II227" s="46"/>
      <c r="IJ227" s="46"/>
      <c r="IK227" s="46"/>
      <c r="IL227" s="46"/>
      <c r="IM227" s="46"/>
      <c r="IN227" s="46"/>
      <c r="IO227" s="46"/>
      <c r="IP227" s="46"/>
      <c r="IQ227" s="46"/>
      <c r="IR227" s="46"/>
      <c r="IS227" s="46"/>
      <c r="IT227" s="46"/>
      <c r="IU227" s="46"/>
    </row>
    <row r="228" spans="1:255" s="59" customFormat="1" ht="13.5">
      <c r="A228" s="58"/>
      <c r="B228" s="53"/>
      <c r="C228" s="69"/>
      <c r="D228" s="70"/>
      <c r="E228" s="70"/>
      <c r="F228" s="57"/>
      <c r="G228" s="57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/>
      <c r="HK228" s="46"/>
      <c r="HL228" s="46"/>
      <c r="HM228" s="46"/>
      <c r="HN228" s="46"/>
      <c r="HO228" s="46"/>
      <c r="HP228" s="46"/>
      <c r="HQ228" s="46"/>
      <c r="HR228" s="46"/>
      <c r="HS228" s="46"/>
      <c r="HT228" s="46"/>
      <c r="HU228" s="46"/>
      <c r="HV228" s="46"/>
      <c r="HW228" s="46"/>
      <c r="HX228" s="46"/>
      <c r="HY228" s="46"/>
      <c r="HZ228" s="46"/>
      <c r="IA228" s="46"/>
      <c r="IB228" s="46"/>
      <c r="IC228" s="46"/>
      <c r="ID228" s="46"/>
      <c r="IE228" s="46"/>
      <c r="IF228" s="46"/>
      <c r="IG228" s="46"/>
      <c r="IH228" s="46"/>
      <c r="II228" s="46"/>
      <c r="IJ228" s="46"/>
      <c r="IK228" s="46"/>
      <c r="IL228" s="46"/>
      <c r="IM228" s="46"/>
      <c r="IN228" s="46"/>
      <c r="IO228" s="46"/>
      <c r="IP228" s="46"/>
      <c r="IQ228" s="46"/>
      <c r="IR228" s="46"/>
      <c r="IS228" s="46"/>
      <c r="IT228" s="46"/>
      <c r="IU228" s="46"/>
    </row>
    <row r="229" spans="1:255" s="59" customFormat="1" ht="13.5">
      <c r="A229" s="46"/>
      <c r="B229" s="73"/>
      <c r="C229" s="74"/>
      <c r="D229" s="61"/>
      <c r="E229" s="62"/>
      <c r="F229" s="62"/>
      <c r="G229" s="63"/>
      <c r="H229" s="63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46"/>
      <c r="HT229" s="46"/>
      <c r="HU229" s="46"/>
      <c r="HV229" s="46"/>
      <c r="HW229" s="46"/>
      <c r="HX229" s="46"/>
      <c r="HY229" s="46"/>
      <c r="HZ229" s="46"/>
      <c r="IA229" s="46"/>
      <c r="IB229" s="46"/>
      <c r="IC229" s="46"/>
      <c r="ID229" s="46"/>
      <c r="IE229" s="46"/>
      <c r="IF229" s="46"/>
      <c r="IG229" s="46"/>
      <c r="IH229" s="46"/>
      <c r="II229" s="46"/>
      <c r="IJ229" s="46"/>
      <c r="IK229" s="46"/>
      <c r="IL229" s="46"/>
      <c r="IM229" s="46"/>
      <c r="IN229" s="46"/>
      <c r="IO229" s="46"/>
      <c r="IP229" s="46"/>
      <c r="IQ229" s="46"/>
      <c r="IR229" s="46"/>
      <c r="IS229" s="46"/>
      <c r="IT229" s="46"/>
      <c r="IU229" s="46"/>
    </row>
    <row r="230" spans="1:255" s="59" customFormat="1" ht="13.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/>
      <c r="HJ230" s="46"/>
      <c r="HK230" s="46"/>
      <c r="HL230" s="46"/>
      <c r="HM230" s="46"/>
      <c r="HN230" s="46"/>
      <c r="HO230" s="46"/>
      <c r="HP230" s="46"/>
      <c r="HQ230" s="46"/>
      <c r="HR230" s="46"/>
      <c r="HS230" s="46"/>
      <c r="HT230" s="46"/>
      <c r="HU230" s="46"/>
      <c r="HV230" s="46"/>
      <c r="HW230" s="46"/>
      <c r="HX230" s="46"/>
      <c r="HY230" s="46"/>
      <c r="HZ230" s="46"/>
      <c r="IA230" s="1"/>
      <c r="IB230" s="1"/>
      <c r="IC230" s="75"/>
      <c r="ID230" s="76"/>
      <c r="IE230" s="77"/>
      <c r="IF230" s="78"/>
      <c r="IG230" s="78"/>
      <c r="IH230" s="79"/>
      <c r="II230" s="79"/>
      <c r="IJ230" s="1"/>
      <c r="IK230" s="1"/>
      <c r="IL230" s="1"/>
      <c r="IM230" s="1"/>
      <c r="IN230" s="46"/>
      <c r="IO230" s="46"/>
      <c r="IP230" s="1"/>
      <c r="IQ230" s="1"/>
      <c r="IR230" s="1"/>
      <c r="IS230" s="1"/>
      <c r="IT230" s="1"/>
      <c r="IU230" s="1"/>
    </row>
    <row r="231" spans="1:255" s="59" customFormat="1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6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75"/>
      <c r="IE231" s="76"/>
      <c r="IF231" s="77"/>
      <c r="IG231" s="78"/>
      <c r="IH231" s="78"/>
      <c r="II231" s="79"/>
      <c r="IJ231" s="79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</sheetData>
  <sheetProtection/>
  <mergeCells count="6">
    <mergeCell ref="B3:H3"/>
    <mergeCell ref="B4:H4"/>
    <mergeCell ref="B6:H6"/>
    <mergeCell ref="B2:H2"/>
    <mergeCell ref="B18:F18"/>
    <mergeCell ref="B17:G17"/>
  </mergeCells>
  <printOptions/>
  <pageMargins left="0.5905511811023623" right="0.1968503937007874" top="0.7874015748031497" bottom="0.7874015748031497" header="0.5118110236220472" footer="0.5118110236220472"/>
  <pageSetup fitToHeight="1" fitToWidth="1" horizontalDpi="600" verticalDpi="600" orientation="portrait" scale="83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msandoval</dc:creator>
  <cp:keywords/>
  <dc:description/>
  <cp:lastModifiedBy>Ileana Yamileth Lara Sandoval</cp:lastModifiedBy>
  <cp:lastPrinted>2021-05-24T15:22:31Z</cp:lastPrinted>
  <dcterms:created xsi:type="dcterms:W3CDTF">2007-03-24T00:23:31Z</dcterms:created>
  <dcterms:modified xsi:type="dcterms:W3CDTF">2021-10-01T20:38:44Z</dcterms:modified>
  <cp:category/>
  <cp:version/>
  <cp:contentType/>
  <cp:contentStatus/>
</cp:coreProperties>
</file>