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filterPrivacy="1"/>
  <xr:revisionPtr revIDLastSave="0" documentId="13_ncr:1_{68E8EA18-B161-44C3-AD38-74E38AE36596}" xr6:coauthVersionLast="47" xr6:coauthVersionMax="47" xr10:uidLastSave="{00000000-0000-0000-0000-000000000000}"/>
  <bookViews>
    <workbookView xWindow="-108" yWindow="-108" windowWidth="23256" windowHeight="12576" tabRatio="605" xr2:uid="{00000000-000D-0000-FFFF-FFFF00000000}"/>
  </bookViews>
  <sheets>
    <sheet name="PRESUPUESTO " sheetId="20" r:id="rId1"/>
  </sheets>
  <externalReferences>
    <externalReference r:id="rId2"/>
  </externalReferences>
  <definedNames>
    <definedName name="__xlfn.BAHTTEXT" hidden="1">#NAME?</definedName>
    <definedName name="_Key1" localSheetId="0" hidden="1">[1]INSUMO_MAQUINARIA!#REF!</definedName>
    <definedName name="_Key1" hidden="1">[1]INSUMO_MAQUINARIA!#REF!</definedName>
    <definedName name="_Order1" hidden="1">0</definedName>
    <definedName name="_Order2" hidden="1">0</definedName>
    <definedName name="GAMEZ" localSheetId="0" hidden="1">{"'TABLAS GRAFICAS'!$B$51:$B$62","'GRAFICOS'!$A$45"}</definedName>
    <definedName name="GAMEZ" hidden="1">{"'TABLAS GRAFICAS'!$B$51:$B$62","'GRAFICOS'!$A$45"}</definedName>
    <definedName name="HTML_CodePage" hidden="1">1252</definedName>
    <definedName name="HTML_Control" localSheetId="0" hidden="1">{"'TABLAS GRAFICAS'!$B$51:$B$62","'GRAFICOS'!$A$45"}</definedName>
    <definedName name="HTML_Control" hidden="1">{"'TABLAS GRAFICAS'!$B$51:$B$62","'GRAFICOS'!$A$45"}</definedName>
    <definedName name="HTML_Description" hidden="1">""</definedName>
    <definedName name="HTML_Email" hidden="1">""</definedName>
    <definedName name="HTML_Header" hidden="1">"GRAFICOS"</definedName>
    <definedName name="HTML_LastUpdate" hidden="1">"11/26/97"</definedName>
    <definedName name="HTML_LineAfter" hidden="1">TRUE</definedName>
    <definedName name="HTML_LineBefore" hidden="1">TRUE</definedName>
    <definedName name="HTML_Name" hidden="1">"Mapeo Digital"</definedName>
    <definedName name="HTML_OBDlg2" hidden="1">TRUE</definedName>
    <definedName name="HTML_OBDlg4" hidden="1">TRUE</definedName>
    <definedName name="HTML_OS" hidden="1">0</definedName>
    <definedName name="HTML_PathFile" hidden="1">"C:\aplicaciones\HTML.htm"</definedName>
    <definedName name="HTML_Title" hidden="1">"ESTADISTICO"</definedName>
    <definedName name="OK" localSheetId="0" hidden="1">{"'TABLAS GRAFICAS'!$B$51:$B$62","'GRAFICOS'!$A$45"}</definedName>
    <definedName name="OK" hidden="1">{"'TABLAS GRAFICAS'!$B$51:$B$62","'GRAFICOS'!$A$45"}</definedName>
    <definedName name="_xlnm.Print_Area" localSheetId="0">'PRESUPUESTO '!$C$2:$K$191</definedName>
    <definedName name="_xlnm.Print_Titles" localSheetId="0">'PRESUPUESTO '!$2:$6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175" i="20" l="1"/>
  <c r="J164" i="20"/>
  <c r="J84" i="20"/>
  <c r="J153" i="20"/>
  <c r="J142" i="20"/>
  <c r="J61" i="20"/>
  <c r="J49" i="20"/>
  <c r="J46" i="20"/>
  <c r="J55" i="20" l="1"/>
  <c r="J76" i="20"/>
  <c r="J111" i="20"/>
  <c r="J65" i="20"/>
  <c r="J41" i="20" l="1"/>
  <c r="J38" i="20"/>
  <c r="J31" i="20" l="1"/>
  <c r="J7" i="20"/>
  <c r="J11" i="20"/>
  <c r="J34" i="20"/>
  <c r="J27" i="20"/>
  <c r="J190" i="20" l="1"/>
</calcChain>
</file>

<file path=xl/sharedStrings.xml><?xml version="1.0" encoding="utf-8"?>
<sst xmlns="http://schemas.openxmlformats.org/spreadsheetml/2006/main" count="369" uniqueCount="217">
  <si>
    <t>PRESUPUESTO OFICIAL</t>
  </si>
  <si>
    <t xml:space="preserve"> “AMPLIACIÓN DEL LABORATORIO PARA IMPLEMENTACIÓN DE ÁREAS DE 
BACTERIOLOGÍA DE LA UNIDAD DE SALUD SAN MIGUELITO, BARRIO SAN MIGUELITO, 
MUNICIPIO DE SAN SALVADOR, DEPARTAMENTO DE SAN SALVADOR"</t>
  </si>
  <si>
    <t>PARTIDA</t>
  </si>
  <si>
    <t>DESCRIPCIÓN</t>
  </si>
  <si>
    <t>CANTIDAD</t>
  </si>
  <si>
    <t>UNIDAD</t>
  </si>
  <si>
    <t>PRECIO UNITARIO</t>
  </si>
  <si>
    <t>SUB TOTAL</t>
  </si>
  <si>
    <t>TOTAL</t>
  </si>
  <si>
    <t xml:space="preserve">INSTALACIONES PROVISIONALES </t>
  </si>
  <si>
    <t>Bodega e instalaciones provisionales y cerco provisional</t>
  </si>
  <si>
    <t>SG</t>
  </si>
  <si>
    <t>Instalación provisional Agua Potable, Aguas Negras y Energía Eléctrica</t>
  </si>
  <si>
    <t>Suministro e Instalación de rótulo provisional</t>
  </si>
  <si>
    <t>DESMONTAJES Y DEMOLICIONES</t>
  </si>
  <si>
    <t>Demolición de acera de concreto  existente</t>
  </si>
  <si>
    <t>M2</t>
  </si>
  <si>
    <t>Demolición de pared de mampostería de bloque de concreto de 15x20x40 cms</t>
  </si>
  <si>
    <t>Demolición de pared de mampostería de bloque de concreto de 15x20x40 cms para apertura de hueco de ventana</t>
  </si>
  <si>
    <t>Demolición de pared liviana de tabla yeso</t>
  </si>
  <si>
    <t>Demolición de pared liviana para apertura de hueco de ventana</t>
  </si>
  <si>
    <t>Desmontaje de  división de madera con vidrio</t>
  </si>
  <si>
    <t xml:space="preserve">Desmontaje de ventana de manguetería de aluminio con celosía de vidrio,  incluye desmontaje de defensa metálica </t>
  </si>
  <si>
    <t>U</t>
  </si>
  <si>
    <t xml:space="preserve">Desmontaje de puerta de tableros de madera </t>
  </si>
  <si>
    <t>Desmontaje de cielo falso de loseta de fibrocemento de 2'x4' con perfilería de aluminio, alambre y arriostramiento.</t>
  </si>
  <si>
    <t>Desmontaje de muebles fijos con encimera de granito y poceta de acero inoxidable y mampara. (4 muebles ver dimensiones en el plano situación existente) (3 en laboratorio acual y 1 en microbiología)</t>
  </si>
  <si>
    <t>Desmontaje de condensador y evaporador existente (2 unidades c/u)</t>
  </si>
  <si>
    <t xml:space="preserve">Tala de arbol y desenraizado </t>
  </si>
  <si>
    <t>Desmontaje de fascia y cornisa para extender cubierta de techo</t>
  </si>
  <si>
    <t>Desmontaje de canal de agua lluvia (tramo a deshabilitar)</t>
  </si>
  <si>
    <t>Desmontaje de bajada agua lluvia</t>
  </si>
  <si>
    <t>TERRACERIA</t>
  </si>
  <si>
    <t xml:space="preserve">Trazo y Nivelación </t>
  </si>
  <si>
    <t>Limpieza y descapote del terreno, 'Descapote hasta 50 cm. En área proyección de terraza, incluye desalojo</t>
  </si>
  <si>
    <t>Excavación en soleras de fundación incluye desalojo</t>
  </si>
  <si>
    <t>M3</t>
  </si>
  <si>
    <t xml:space="preserve">RELLENOS </t>
  </si>
  <si>
    <t>Relleno soleras de fundación, acera, relleno (nivelacion) y losa para piso de cerámica, compactados con material selecto, compactado al 95%</t>
  </si>
  <si>
    <t>Relleno soleras de fundación, acera, losa para piso de cerámica, compactados con suelo cemento 20:1, compactado al 95%</t>
  </si>
  <si>
    <t>CONCRETO ESTRUCTURAL</t>
  </si>
  <si>
    <t>Solera de fundación SF-1, 80x25cm.  f´c= 210 kg/cm2, ref. 8#4, estribos #4 @20 cm.</t>
  </si>
  <si>
    <t>Nervio N1 16.5x15cm. Ref. 4#3 estribos #2@0.15</t>
  </si>
  <si>
    <t>Solera de coronamiento y/o mojinete SC-SCM, 20x15 cm.  f´c= 210 kg/cm2, ref. 4#3, estribos #2 @15 cm.</t>
  </si>
  <si>
    <t>ESTRUCTURA METÁLICA</t>
  </si>
  <si>
    <t xml:space="preserve">Suministro e instalación de Polín P-1 (doble perfil C de 4" cal 14 galvanizado chapa 14), según detalle en planos y pintura según especificación técnica </t>
  </si>
  <si>
    <t>M</t>
  </si>
  <si>
    <t xml:space="preserve">Hechura y colocación de defensas en ventanas iguales entramado igual al existente elaborado de varilla de hierro cuadrada de  Ø1/2" incluye dos manos de anticorrosivo de diferente color y dos manos de pintura de aceite color gris. </t>
  </si>
  <si>
    <t>CUBIERTA DE TECHO</t>
  </si>
  <si>
    <t>Suministro y colocación de lámina troquelada galvanizada de aluminio y zinc calibre 26 (igual que la existente)</t>
  </si>
  <si>
    <r>
      <t xml:space="preserve">Suministro y colocación de canal de lámina galvanizada lisa calibre 18,  medidas 0.25x0.25 incluye ganchos de varilla de acero de </t>
    </r>
    <r>
      <rPr>
        <sz val="10"/>
        <color theme="1"/>
        <rFont val="Calibri"/>
        <family val="2"/>
      </rPr>
      <t>Ø</t>
    </r>
    <r>
      <rPr>
        <sz val="10"/>
        <color theme="1"/>
        <rFont val="Arial"/>
        <family val="2"/>
      </rPr>
      <t>3/8" @ 0.30m y embudos para conexión con tuberias PVC para bajadas.</t>
    </r>
  </si>
  <si>
    <t>Sellado con mezcla de mortero los huecos de las ondas de la cubierta sobre pared o solera (cepo)</t>
  </si>
  <si>
    <t>Suministro y colocación de botaguas cal. 20 en fascia nueva y existente para empalme con nueva cubierta</t>
  </si>
  <si>
    <t>ALBAÑILERIA</t>
  </si>
  <si>
    <t>Pared de mampostería reforzada de bloque de concreto tipo stretcher de 0.15x0.40x0.20 m, incluye elaboración de soleras intermedias, nervios, cargaderos. Ver detalle de refuerzos verticales y horizontales</t>
  </si>
  <si>
    <t>Cierre de huecos de ventana con pared de mampostería reforzada de bloque de concreto tipo stretcher de 0.15x0.40x0.20 m, incluye elaboración de soleras intermedias, nervios, cargaderos. Ver detalle de refuerzos verticales y horizontales</t>
  </si>
  <si>
    <t>PISOS</t>
  </si>
  <si>
    <t>Base de concreto de 7 cm de espesor para colocación de cerámica, resistencia del concreto de f’c=210Kg/cm2 con electromalla de 6"x6", calibre 10x10; incluye sobre base de piedra cuarta de 12 cm y la preparación de la superficie con mortero especial y aditivo para la nivelación</t>
  </si>
  <si>
    <t>Piso de losetas de porcelanato antideslizante, formato de 0.60 x 0.60 m, PI-III, acabado mate color a especificar, a instalar sobre base de concreto, sisa de 3mm lleno con porcelana color a definir. Incluye la preparación de la superficie con mortero especial, con aditivo para la nivelación y colocación de zócalo del mismo material en paredes de 0.10x0.60 m. Incluye las tarimas para muebles fijos.</t>
  </si>
  <si>
    <t>Suministro e instalación de piso tipo cerámica de 0.2x0.2 m o según dimensiones en especificaciones, antideslizante de alto tráfico color a definir sobre base de concreto.</t>
  </si>
  <si>
    <t>Tarimas de concreto simple f'c=140 Kg/cm2, 10 cms de espesor, para muebles fijos</t>
  </si>
  <si>
    <t>Piso de concreto tipo acera de 7.5 cm de espesor, resistencia del concreto de f’c=210Kg/cm2 con electromalla de 6"x6", calibre 10x10; incluye sobre base de piedra cuarta de 12 cm y la preparación de la superficie con mortero especial y aditivo para la nivelación</t>
  </si>
  <si>
    <t xml:space="preserve">ACABADOS </t>
  </si>
  <si>
    <t>(Código 1, 2, 3, 4 y 13) Remoción de pintura existente, incluye limpieza y preparación de la superficie para aplicación de acabado nuevo.</t>
  </si>
  <si>
    <t>(Código  5, 6, 7 y 8) Suministro y aplicación de Repellado con mortero cemento-arena, afinado con pasta cemento-arenilla; incluyendo cuadrados de puertas y ventanas</t>
  </si>
  <si>
    <t xml:space="preserve">(Código 1, 4, 7, 8, 11, 12 y 13) Suministro y aplicación de dos manos de pintura de línea base aceite de la mejor calidad; incluyendo cuadrados de puertas y ventanas </t>
  </si>
  <si>
    <t>(Código 2, 3, 5, 6, 9 y 10) Suministro y aplicación de dos manos de pintura epóxica tipo industrial, incluyendo cuadrados de puertas y ventanas. Incluye curado y base.</t>
  </si>
  <si>
    <t>(Código 10) Suministro e instalación de Enchape de ceramica de 0.20x0.30m altura 1.20m en área de sanitario, lavamanos y lavaojos y altura de 1.90m en área de ducha; incluyendo cuadrados de puertas y ventanas</t>
  </si>
  <si>
    <t>CIELOS FALSOS</t>
  </si>
  <si>
    <t>Suministro e instalación de cielo falso de losetas de yeso de 5/8" de espesor con malla de fibra de vidrio en ambas caras, estructura de perfiles de lámina galvanizada colocados según detalle en planos, junta encintada, pasteada y lijada. Superficie vista pintada con una mano de pintura base y acabada con pintura epóxica incluyendo curado.</t>
  </si>
  <si>
    <t>Suministro  e instalación de estructura y forro en Fascia de 50 cm de altura, de lámina troquelada perfil estándar cal. 26, prepintada color rojo, estructura de tubo cuadrado de 1"x1" chapa 16 @0.50m máximo, sujeta a pared o estructura de techo.</t>
  </si>
  <si>
    <t>Suministro  e instalación de estructura y forro en Cornisa de lámina troquelada perfil estándar cal. 26 prepintada color blanco, estructura de tubo cuadrado de 1"x1" chapa 16 @0.50m máximo, sujeta a pared o estructura de techo.</t>
  </si>
  <si>
    <t>VENTANAS</t>
  </si>
  <si>
    <t>V-1 (1.10 m x 1.00 m) Ventana de guillotina de un cuerpo, vidrio sencillo de 6mm color claro, estructura de marco de aluminio tipo pesado anodizado al natural; cuerpo inferior que se abre hacia arriba y cuerpo superior fijo. herrajes y accesorios para uso pesado. según detalle de hoja a-09.  Cantidad = 1 unidad</t>
  </si>
  <si>
    <t>V-2 (2.95 m x 1.10 m) Ventana corrediza de tres cuerpos con marco de de aluminio tipo pesado anodizado al natural, vidrio claro de 6mm laminado sujeto al marco con empaque de neopreno. Cantidad = 1 unidad</t>
  </si>
  <si>
    <t>V-3 (1.40 m x 1.10 m) Ventana corrediza de dos cuerpos con marco de de aluminio tipo pesado anodizado al natural, vidrio claro de 6mm laminado sujeto al marco con empaque de neopreno. Cantidad = 1 unidad</t>
  </si>
  <si>
    <t>V-4 (0.80 m x 0.70m) Ventana corrediza de dos cuerpos con marco de de aluminio tipo pesado anodizado al natural, vidrio claro de 6mm laminado sujeto al marco con empaque de neopreno. Cantidad = 1 unidad</t>
  </si>
  <si>
    <t>V-5 (1.60 m x 1.00 m) Ventana corrediza de dos cuerpos con marco de de aluminio tipo pesado anodizado al natural, vidrio claro de 6mm laminado sujeto al marco con empaque de neopreno. Cantidad = 2 unidades</t>
  </si>
  <si>
    <t>V-6 (0.80 m x 0.60 m) Ventana corrediza de dos cuerpos con marco de de aluminio tipo pesado anodizado al natural, vidrio claro de 6mm laminado sujeto al marco con empaque de neopreno. Cantidad = 1 unidad</t>
  </si>
  <si>
    <t>V-7 (1.10 m x 0.90 m) Ventana corrediza de dos cuerpos con marco de de aluminio tipo pesado anodizado al natural, vidrio claro de 6mm laminado sujeto al marco con empaque de neopreno. Cantidad = 1 unidad</t>
  </si>
  <si>
    <t>V-8 (2.00 m x 1.20 m) Ventana de dos cuerpos fijos, vidrio sencillo de 6 milimetros color claro, manguetería aluminio tipo pesado anodizado al natural. según detalle de hoja a-09. Cantidad = 2 unidades</t>
  </si>
  <si>
    <t>V-9 (1.85 m x 0.75 m) Ventana de dos cuerpos fijos, vidrio sencillo de 6 milimetros color claro, manguetería aluminio tipo pesado anodizado al natural. según detalle de hoja a-09. Cantidad = 1 unidad</t>
  </si>
  <si>
    <t>V-10 (1.80 m x 1.10 m) ventana de dos cuerpos, celosía de vidrio, manguetería aluminio tipo pesado anodizado al natural. operador de mariposa Cantidad = 1 unidad</t>
  </si>
  <si>
    <t>PUERTAS</t>
  </si>
  <si>
    <t>P-1 (1.00x2.10 m) Puerta metálica hoja abatible de lamina de ho.1/16" doble forro, refuerzo de tubo de hierro de 1"x2" ch.14 y contramarco mocheta de pletinas de 21/4"x1/8" y 1"x1/8" soldadas en ángulo, chapa de pánico al interior, tres bisagras tipo cápsula de 5/8"x5", aplicación de pintura de esmalte con soplete. se instalará brazo hidráulico de cierre automático con apertura de 180°, detalle en hoja a-09</t>
  </si>
  <si>
    <t xml:space="preserve">P-2 (1.00x2.10m) Puerta abatible de 2.10m de alto, estructura de cedro y doble forro de madera laminada incluye banack clase "b" de 1/4" incluye mocheta de 1" de espesor chapa de palanca de uso pesado, tres bisagras tipo alcayate de 4", tope al piso y aplicación de pintura de esmalte con soplete. </t>
  </si>
  <si>
    <t xml:space="preserve">P-3 (0.80x2.10m) Puerta abatible de 2.10m de alto, estructura de cedro y doble forro de madera laminada incluye banack clase "b" de 1/4" incluye mocheta de 1" de espesor chapa de palanca de uso pesado, tres bisagras tipo alcayate de 4", tope al piso y aplicación de pintura de esmalte con soplete. </t>
  </si>
  <si>
    <t>P-4 (0.75x2.10m) Puerta abatible de 2.10m de alto, estructura de cedro y doble forro de madera laminada incluye banack clase "b" de 1/4" incluye mocheta de 1" de espesor chapa de palanca de uso pesado, tres bisagras tipo alcayate de 4", tope al piso y aplicación de pintura de esmalte con soplete. Incluye rejilla difusora de aluminio para retorno aire acondicionado, doble marco integral (interior y exterior) medidas 10x10"</t>
  </si>
  <si>
    <t>P-5 (0.80x2.10m) Puerta abatible de 2.10m de alto, con visor de vidrio fijo laminado de 6mm según detalle en hoja a-08, estructura de cedro y doble forro de madera laminada incluye banack clase "b" de 1/4" incluye mocheta de 1" de espesor chapa de palanca de uso pesado, tres bisagras tipo alcayate de 4", tope al piso y aplicación de pintura de esmalte con soplete. Incluye rejilla difusora de aluminio para retorno aire acondicionado, doble marco integral (interior y exterior) medidas 10x10"</t>
  </si>
  <si>
    <t>P-6 (1.00m x 2.10 m), Puerta corrediza con estructura de cedro y doble forro de madera laminada banack clase "b" de 1/4", puerta con visor de vidrio fijo laminado de 6mm según detalle en hoja a-08. aplicacion de pintura de esmalte con soplete. Incluye rejilla difusora de aluminio para retorno aire acondicionado, doble marco integral (interior y exterior) medidas 10x10"</t>
  </si>
  <si>
    <t>P-7 (1.00m x 2.10 m), Puerta corrediza con estructura de cedro y doble forro de madera laminada banack clase "b" de 1/4", puerta con visor de vidrio fijo laminado de 6mm según detalle en hoja a-08. aplicacion de pintura de esmalte con soplete. Incluye rejilla difusora de aluminio para retorno aire acondicionado, doble marco integral (interior y exterior) medidas 12x12"</t>
  </si>
  <si>
    <t>INSTALACIONES HIDRÁULICAS</t>
  </si>
  <si>
    <t>14.01.01</t>
  </si>
  <si>
    <t>Remoción de tuberías de aguas negras y agua potable. Incluye tubería de abasto y de drenaje de poceta de mueble fijo a desmontar.</t>
  </si>
  <si>
    <t xml:space="preserve">TERRACERÍA OBRAS HIDRÁULICAS </t>
  </si>
  <si>
    <t>14.02.01</t>
  </si>
  <si>
    <t>Excavación de sistema de agua potable, Aguas negras y aguas lluvias</t>
  </si>
  <si>
    <t>14.02.02</t>
  </si>
  <si>
    <t>Compactación de sistema de agua  potable, Aguas negras y aguas lluvias, con material selecto.</t>
  </si>
  <si>
    <t>AGUAS RESIDUALES</t>
  </si>
  <si>
    <t>14.03.01</t>
  </si>
  <si>
    <t xml:space="preserve">Suministro e Instalaciòn de 'Tuberia de Ø2" PVC 125 PSI, incluye accesorios, anclajes y prueba de hermeticidad </t>
  </si>
  <si>
    <t>14.03.02</t>
  </si>
  <si>
    <t xml:space="preserve">Suministro e Instalaciòn de 'Tuberia de Ø3" PVC 125 PSI, incluye accesorios, anclajes y prueba de hermeticidad </t>
  </si>
  <si>
    <t>14.03.03</t>
  </si>
  <si>
    <t xml:space="preserve">Suministro e Instalaciòn de 'Tuberia de Ø4" PVC 125 PSI, incluye accesorios, anclajes y prueba de hermeticidad </t>
  </si>
  <si>
    <t>14.03.04</t>
  </si>
  <si>
    <t>Construcción de cajas de conexion A.N. 0.40x0.40 m</t>
  </si>
  <si>
    <t>14.03.05</t>
  </si>
  <si>
    <t>Rebosadero de rejilla removible cuadrada de acero inoxidable con conexión de 2".</t>
  </si>
  <si>
    <t>AGUA POTABLE</t>
  </si>
  <si>
    <t>14.04.01</t>
  </si>
  <si>
    <t>Suministro e Instalación de 'Tubería PVC Ø1/2" JC 315 PSI, incluye accesorios, elementos de sujeción y prueba de presión.</t>
  </si>
  <si>
    <t>14.04.02</t>
  </si>
  <si>
    <t>Suministro e Instalación de 'Tubería PVC Ø3/4" JC 250 PSI, incluye accesorios, elementos de sujeción y prueba de presión.</t>
  </si>
  <si>
    <t>14.04.03</t>
  </si>
  <si>
    <t>Suministro e instalación de válvula check de Ø 3/4"</t>
  </si>
  <si>
    <t>14.04.04</t>
  </si>
  <si>
    <t>Suministro e instalación de válvula control angular de Ø1/2"</t>
  </si>
  <si>
    <t>AGUAS LLUVIAS</t>
  </si>
  <si>
    <t>14.05.01</t>
  </si>
  <si>
    <t>Tubería PVC Φ 6" 160 PSI, incluye accesorios, excavación, compactación, anclajes, pegamentos, mano de obra y prueba de hermeticidad.</t>
  </si>
  <si>
    <t>14.05.02</t>
  </si>
  <si>
    <t>Tubería PVC Φ 4" 160 PSI, incluye accesorios, excavación, compactación, anclajes, pegamentos, mano de obra y prueba de hermeticidad.</t>
  </si>
  <si>
    <t>14.05.03</t>
  </si>
  <si>
    <t>Tubería PVC Φ 4" 160 PSI, para bajadas de aguas lluvias de canales, incluye accesorios, anclajes, mano de obra, pegamentos y prueba de hermeticidad.</t>
  </si>
  <si>
    <t>14.05.04</t>
  </si>
  <si>
    <t>Canaleta con parrilla, de 55x65 cm, de concreto reforzado y parilla metalica, con altura indicada en planos, incluye materiales, mano de obra y prueba de hermeticidad.</t>
  </si>
  <si>
    <t>ARTEFACTOS SANITARIOS Y EQUIPOS</t>
  </si>
  <si>
    <t>14.06.01</t>
  </si>
  <si>
    <t>Suministro e instalación de inodoro blanco institucional taza elongada de una pieza y del tipo elongado de alta resistencia, que incluya asiento del tipo pesado, tapadera y accesorios.</t>
  </si>
  <si>
    <t>14.06.02</t>
  </si>
  <si>
    <t xml:space="preserve">Suministro e Instalacion de lavamanos cerámico con pedestal, grifo metálico monocromado de 1/4 de giro horizontal, incluye instalación y accesorios. </t>
  </si>
  <si>
    <t>14.06.03</t>
  </si>
  <si>
    <t>Suministro e Instalacion de lavaojos de pedestal, acero inoxidable, con accionador manual y de pedal, incluye instalación y accesorios.</t>
  </si>
  <si>
    <t>14.06.04</t>
  </si>
  <si>
    <t>Suministro e Instalacion de ducha cromada y accesorios</t>
  </si>
  <si>
    <t>INSTALACIONES ELÉCTRICAS</t>
  </si>
  <si>
    <t>Suministro  e instalacion de salida de luz 120v, incluye  canalizado y alambrado de : ciruito alimentador, union entre luminarias e interruptor.</t>
  </si>
  <si>
    <t>Suministro e instalacion de Luminaria panel LED 2'X4', de empotrar en cielo falso, 120V,50W, 5,300LM, 60HZ, 6000K,IP20.</t>
  </si>
  <si>
    <t>Suministro e instalacion de Luminaria panel LED 2'X2', de empotrar en cielo falso, 120V,40W, 3839LM, 60HZ, 6000K,IP20</t>
  </si>
  <si>
    <t>Suministro e instalacion de Luminaria circular, de empotrar en cielo, tipo ojo de buey, 10W, 120V, 60HZ, LED 800 LM, 6500K</t>
  </si>
  <si>
    <t>Suministro e instalacion de Rotulo de SALIDA iluminado con respaldo de batería de 90 minutos, letras color verde, fondo blanco, UL LISTED, incluye salidad de luz para conexión de luminaria, ciruito, canalizacion y alambrado.</t>
  </si>
  <si>
    <t>Suministro e instalacion de Luminaria de emergencia LED con respaldo de batería de 90 minutos. 2X1.2W,120V/277V,UL LISTED , incluye salidad de luz para conexión de luminaria, ciruito, canalizacion y alambrado.</t>
  </si>
  <si>
    <t>Suministro e instalacion de modulo y placa de interruptor de  15A,125V,</t>
  </si>
  <si>
    <t>Suministro e instalacion de salida de tomacorrientes 120v doble polarizado para equipos de area de laboratorio,incluye canalizado y alambrado de : circuito, union entre tomacorrientes.</t>
  </si>
  <si>
    <t>Suministro e instalacion de salida de tomacorrientes 120v doble polarizado dedicado ,incluye canalizado y alambrado de : circuito, union entre tomacorrientes.</t>
  </si>
  <si>
    <t>Suministro e instalacion de salida de tomacorrientes 120v doble polarizado respaldado por UPS ,incluye canalizado y alambrado de : circuito, union entre tomacorrientes.</t>
  </si>
  <si>
    <t>Suministro e instalacion de salida de tomacorrientes 240V parar equipo autoclave, incluye canalizado y alambrado de circuito, caja NEMA 3R con termico 30A/2P, placa y modulo de tomacorrientes L6-30R.</t>
  </si>
  <si>
    <t>Suministro e instalacion de salida de tomacorrientes 240v para entrada de UPS 6KW, incluye canalizado y alambrado  de ciruito, placa y modulo de tomacorrientes L14-30R.</t>
  </si>
  <si>
    <t>Suministro e instalacion de placa y modulo de Tomacorriente doble polarizado grado comercial para uso general, 20A, NEMA 5-20R, 120V, 2P+T3, placa metálica acero inoxidable</t>
  </si>
  <si>
    <t>Suministro e instalacion de placa y modulo de Tomacorriente doble polarizado respaldado por UPS, grado comercial tierra aislada, color anaranjado, 20 AMP, 120V, configuración NEMA 5-20R</t>
  </si>
  <si>
    <t>Suministro e instalacion de placa y modulo de Tomacorriente doble polarizado GFCI grado comercial, 20 AMP, 120V, configuración NEMA 5-20R.</t>
  </si>
  <si>
    <t>Suministro e instalacion de alimentador para tablero T-LAB2, compuesto por :  2THHN 1/0 AWG(F)+THHN 1/0 AWG(N)+THHN 6AWG(T) EN TUBERIA EMT 2", incluye cajas de resgistro, soporteria.</t>
  </si>
  <si>
    <t>Suministro e instalacion de tablero T-LAB2, monofasico, barras 200A, main 125A, ES 42, Tipo centro de carga, incluye protecciones termomagneticas y supresor de trasientes 80KA.</t>
  </si>
  <si>
    <t>Suministro de proteccion 125A/2P en tablero TG existente.</t>
  </si>
  <si>
    <t>Suministro e instalacion de tablero T-UPS, monofasico, barras 125A, main ramal de 30A/2P, tipo centro de carga, incluye protecciones termomagneticas.</t>
  </si>
  <si>
    <t>Suministro e instalacion de UPS 6KW, incluye canalizacion y cables de conexión de entrada y salida de UPS hasta tableros.</t>
  </si>
  <si>
    <t>Suministro e instalacion de alimentador para equipo de aire acondicionado UPA-01, 2 THHN 8 AWG(F)+THHN 10AWG(T) EN 1" EMT, Incluye caja NEMA 3R con termico</t>
  </si>
  <si>
    <t>Suministro e instalacion de alimentador para equipo de aire acondicionado MINISPLIT , 2 THHN 10 AWG(F)+THHN 10AWG(T) EN 1" EMT, Incluye caja NEMA 3R con termico</t>
  </si>
  <si>
    <t>Suministro e instalacion desuministro e instalación de el sensor de humo por ionización, para detectar  partículas en incendios de llamas rápidas, de montaje en cielo falso, batería 9v, 85 DB, señal de batería baja y botón de prueba de sensor.</t>
  </si>
  <si>
    <t>Suministro e instalacion de salida para extractor de aire  2THHN 12AWG(F,N)+THHN 14AWG(T) en tuberia 3/4" ENT, caja NEMA 1, con termico 15A/1P.</t>
  </si>
  <si>
    <t>Suministro e instalacion de salida para extractor 2 en baño, 2THHN 12AWG(F,N)+THHN 14AWG(T) en tuberia 3/4" ENT</t>
  </si>
  <si>
    <t>Suministro e instalacion de salia 120v para ventilador de techio, 2THHN 12AWG(F,N)+THHN 14AWG(T) en tuberia 3/4" ENT</t>
  </si>
  <si>
    <t>Desmontaje de tablero existente STLB,RX</t>
  </si>
  <si>
    <t>Desmontaje de tomacorrientes en area existen de laboratorio.</t>
  </si>
  <si>
    <t>Desmontaje de Salidas electricas para equipos de aires acondicionados</t>
  </si>
  <si>
    <t>Desmontaje de luminaria  existente.</t>
  </si>
  <si>
    <t>SISTEMA DE VOZ Y DATOS</t>
  </si>
  <si>
    <t>Suministro e instalacion de Cable UTP CAT 6A</t>
  </si>
  <si>
    <t>Suministro e instalacion de Patch cord azul  CAT 6A de 7 pies</t>
  </si>
  <si>
    <t>Suministro e instalacion de Placas sencillas RJ45 (Faceplates)</t>
  </si>
  <si>
    <t>Suministro e instalacion de Toma RJ45 hembra Dado CAT 6A (jack / information outlet)</t>
  </si>
  <si>
    <t>Caja plastica rectangular para canaleta</t>
  </si>
  <si>
    <t>Suministro e instalacion de Caja cuadrada 4"x4" doble fondo</t>
  </si>
  <si>
    <t xml:space="preserve">Suministro e instalacion de Tubo conduit flexible 3/4 pulg azul </t>
  </si>
  <si>
    <t>Suministro e instalacion de Conector para tecnoducto de 3/4 pulg</t>
  </si>
  <si>
    <t>Suministro e instalacion de Unión conduit de 3/4 pulg</t>
  </si>
  <si>
    <t>Suministro e instalacion de Alambre galvanizado calibre 14</t>
  </si>
  <si>
    <t>Lb</t>
  </si>
  <si>
    <t>INSTALACIONES ELECTROMECANICAS</t>
  </si>
  <si>
    <t>Suministro, Instalación y Puesta en Marcha de  equipo de  aire acondicionado tipo unidad paquete (UPA) de 5 toneladas, certificado AHRI, aprobado ETL, probada para vencer una caida de presion estatica de 1.6 in wc como minimo, con serpentín de enfriamiento de tubos de cobre y aletas de aluminio u otro sistema compuesto de aletas soldadas a tubos planos extruidos, sección de ventilación, conjunto motor/ventilador montado sobre aisladores de vibración, para operar con  aire de recirculación y filtros alta eficiencia (MERV-8 y MERV-13), lampara UV sobre serpentín, Refrigerante R 410A. 
Incluye: Mantenimientos preventivos mensuales por 24 meses para el sistema y equipo de aire acondicionado según se indica en las especificaciones tecnicas, prefiltro plano del MERV-8, filtro de cartucho MERV-13, base y estructura metálica para soportar equipo, instalacion electrica de potencia punto entrega de tablero para aire acondicionado, protecciones electricas segun se requiere en las especificaciones tecnicas, cajas NEMA 3R, canalizaciones y circuito de control de temperatura.</t>
  </si>
  <si>
    <t>Suministro e instalación de ducto metálico galvanizado(G-60) para el suministro y retorno del sistema. Incluye: aislamiento termico según especificaciones tecnicas, dampers, bajadas, acoples, fuelles, accesorios, soportería y pruebas de hermeticidad.</t>
  </si>
  <si>
    <t>Suministro e instalación de difusores 12"x12" (3v), con dampers.</t>
  </si>
  <si>
    <t>Suministro e instalación de difusores 10"x10" (3v), con dampers.</t>
  </si>
  <si>
    <t>Suministro e instalación de rejillas de retorno RR 18"x18", con dampers.</t>
  </si>
  <si>
    <t>Suministro e instalación de rejillas de puerta RP 10"x10".</t>
  </si>
  <si>
    <t>Suministro e instalación de rejillas de puerta RP 12"x12".</t>
  </si>
  <si>
    <t>Suministro, instalación y puesta en marcha de extractores de plafón de 120 cfm para servicio sanitario; incluye: rejilla de extracción interior, base metálica, anclajes, antivibradores, instalacion y protecciones eléctrica según indican especificaciones técnicas, control de encendido, pruebas y señalización.</t>
  </si>
  <si>
    <t>Suministro, instalación y puesta en marcha de sistema de aire acondicionado, tipo mini split (MS) de 18,000 btu/h; Incluye: Unidades evaporadora y condensadora, tuberías de refrigeración y drenaje, base metálica y concreto, protección mecánica en tuberías, anclajes, antivibradores, control de temperatura, pruebas (hermeticidad y vacío), carga de refrigerante,  señalización, instalación y protecciones eléctricas  y mantenimiento preventivo según indican especificaciones técnicas.</t>
  </si>
  <si>
    <t>Suministro, instalación y puesta en marcha de removedor de aire o ventilador de aspas (VT) de 48 pulgadas; Incluye: base metálica, anclajes, antivibradores, control de encendido, pruebas, señalización, instalación y protecciones eléctricas según indican especificaciones técnicas.</t>
  </si>
  <si>
    <t>SEÑALÉTICA</t>
  </si>
  <si>
    <t>Rótulos acrílicos para identificación de todas las áreas nuevas del Laboratorio, rótulos del #1 al #10</t>
  </si>
  <si>
    <t xml:space="preserve">Rótulo acrílico con ícono de baños. </t>
  </si>
  <si>
    <t>Rótulo de advertencia de riesgo eléctrico</t>
  </si>
  <si>
    <t>Señal de extintor o señal de protección contra incendios</t>
  </si>
  <si>
    <t>Señal de ruta de evacuación</t>
  </si>
  <si>
    <t xml:space="preserve">Señal de salida de forma rectangular </t>
  </si>
  <si>
    <t>Señal de no fumar</t>
  </si>
  <si>
    <t>Señal de riesgo biológico</t>
  </si>
  <si>
    <t>Señal de ubicación de Lavaojos</t>
  </si>
  <si>
    <t>Señal de extintor</t>
  </si>
  <si>
    <t>MISCELÁNEOS</t>
  </si>
  <si>
    <t>Suministro y colocación de placa conmemorativa del proyecto elaborada en bronce, cuyas medidas serán de 0.70 x 0.60 m, aproximadamente; diseño, colores y leyendas a definir.</t>
  </si>
  <si>
    <t>Hechura y colocación de mueble fijo MF-1, estructura de madera de cedro, encimera de granito, con dos pocetas de acero inoxidable con grifo cuello de ganso, con gaveteros según detalles en planos constructivos. Incluye tarima de concreto simple con forro de porcelanato.</t>
  </si>
  <si>
    <t>Hechura y colocación de mueble fijo MF-2, estructura de madera de cedro, encimera de granito, poceta de acero inoxidable con grifo cuello de ganso, con gaveteros según detalles en planos constructivos. Incluye tarima de concreto simple con forro de porcelanato.</t>
  </si>
  <si>
    <t>Hechura y colocación de mueble fijo MF-3, estructura de madera de cedro, encimera de granito, poceta de acero inoxidable con grifo cuello de ganso, con gaveteros según detalles en planos constructivos. Incluye tarima de concreto simple con forro de porcelanato.</t>
  </si>
  <si>
    <t>Hechura y colocación de mueble fijo MF-4, estructura de madera de cedro, encimera de granito, poceta de acero inoxidable con grifo cuello de ganso, con gaveteros según detalles en planos constructivos. Incluye tarima de concreto simple con forro de porcelanato.</t>
  </si>
  <si>
    <t>Hechura y colocación de mueble fijo MF-5, estructura de madera de cedro, encimera de granito, con gaveteros según detalles en planos constructivos. Incluye tarima de concreto simple con forro de porcelanato.</t>
  </si>
  <si>
    <t>Hechura y colocación de mueble fijo MF-6, estructura de madera de cedro, encimera de granito, poceta de acero inoxidable con grifo cuello de ganso, con gaveteros según detalles en planos constructivos. Incluye tarima de concreto simple con forro de porcelanato.</t>
  </si>
  <si>
    <t>Suministro e Instalación de Extintor de Polvo Químico Seco tipo ABC de 10 lbs.</t>
  </si>
  <si>
    <t>Suministro e Instalación de Extintor de Dióxido de Carbono (CO2) de 10 lbs.</t>
  </si>
  <si>
    <t>División estructura de perfiles de 3 5/8" de lámina galvanizada calibre 26 fijados a piso, paredes y estructura de techo,  doble forro de tabla de yeso de 5/8" resistente a la humedad junta encintada, pasteada, afinada.</t>
  </si>
  <si>
    <t>Elaboración de Estudio de Suelos</t>
  </si>
  <si>
    <t>Elaboración del Plan de Gestión Ambiental y Social (PGAS)</t>
  </si>
  <si>
    <t>Suministro e instalación de Placa Conmemorativa según detalle del Anexo 4.</t>
  </si>
  <si>
    <t>COSTO TOTAL DEL PROYECTO; INCLUYE COSTO DIRECTO, COSTO INDIRECTO E 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</si>
</sst>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3" formatCode="_-* #,##0.00\ _€_-;\-* #,##0.00\ _€_-;_-* &quot;-&quot;??\ _€_-;_-@_-"/>
    <numFmt numFmtId="164" formatCode="_-&quot;$&quot;* #,##0.00_-;\-&quot;$&quot;* #,##0.00_-;_-&quot;$&quot;* &quot;-&quot;??_-;_-@_-"/>
    <numFmt numFmtId="165" formatCode="_-* #,##0.00_-;\-* #,##0.00_-;_-* &quot;-&quot;??_-;_-@_-"/>
    <numFmt numFmtId="166" formatCode="_(&quot;$&quot;* #,##0.00_);_(&quot;$&quot;* \(#,##0.00\);_(&quot;$&quot;* &quot;-&quot;??_);_(@_)"/>
    <numFmt numFmtId="167" formatCode="_(* #,##0.00_);_(* \(#,##0.00\);_(* &quot;-&quot;??_);_(@_)"/>
    <numFmt numFmtId="168" formatCode="&quot;$&quot;#,##0.00"/>
    <numFmt numFmtId="169" formatCode="0.0"/>
    <numFmt numFmtId="170" formatCode="#,##0.00\ ;&quot; (&quot;#,##0.00\);&quot; -&quot;#\ ;@\ "/>
    <numFmt numFmtId="171" formatCode="&quot; $&quot;#,##0.00\ ;&quot; $(&quot;#,##0.00\);&quot; $-&quot;#\ ;@\ "/>
    <numFmt numFmtId="172" formatCode="_([$€]* #,##0.00_);_([$€]* \(#,##0.00\);_([$€]* &quot;-&quot;??_);_(@_)"/>
    <numFmt numFmtId="173" formatCode="0.00_)"/>
    <numFmt numFmtId="174" formatCode="&quot;¢&quot;#,##0.00;[Red]\-&quot;¢&quot;#,##0.00"/>
    <numFmt numFmtId="175" formatCode="_(* #,##0.00_);_(* \(#,##0.00\);_(* \-??_);_(@_)"/>
    <numFmt numFmtId="176" formatCode="[$$-440A]#,##0.00_);\([$$-440A]#,##0.00\)"/>
    <numFmt numFmtId="177" formatCode="_-[$$-440A]* #,##0.00_-;\-[$$-440A]* #,##0.00_-;_-[$$-440A]* &quot;-&quot;??_-;_-@_-"/>
  </numFmts>
  <fonts count="18">
    <font>
      <sz val="11"/>
      <color theme="1"/>
      <name val="Calibri"/>
      <family val="2"/>
      <scheme val="minor"/>
    </font>
    <font>
      <sz val="11"/>
      <color indexed="8"/>
      <name val="Calibri"/>
      <family val="2"/>
    </font>
    <font>
      <sz val="11"/>
      <color indexed="8"/>
      <name val="Calibri"/>
      <family val="2"/>
    </font>
    <font>
      <sz val="10"/>
      <name val="Arial"/>
      <family val="2"/>
    </font>
    <font>
      <u/>
      <sz val="10"/>
      <color indexed="12"/>
      <name val="Arial"/>
      <family val="2"/>
    </font>
    <font>
      <sz val="12"/>
      <name val="Helv"/>
    </font>
    <font>
      <sz val="10"/>
      <name val="MS Sans Serif"/>
      <family val="2"/>
    </font>
    <font>
      <sz val="10"/>
      <color indexed="8"/>
      <name val="Arial"/>
      <family val="2"/>
    </font>
    <font>
      <sz val="11"/>
      <color theme="1"/>
      <name val="Calibri"/>
      <family val="2"/>
      <scheme val="minor"/>
    </font>
    <font>
      <sz val="11"/>
      <name val="Calibri"/>
      <family val="2"/>
      <scheme val="minor"/>
    </font>
    <font>
      <sz val="10"/>
      <name val="Calibri"/>
      <family val="2"/>
      <scheme val="minor"/>
    </font>
    <font>
      <sz val="12"/>
      <name val="Calibri"/>
      <family val="2"/>
      <scheme val="minor"/>
    </font>
    <font>
      <sz val="10"/>
      <color theme="1"/>
      <name val="Arial"/>
      <family val="2"/>
    </font>
    <font>
      <b/>
      <sz val="10"/>
      <color theme="1"/>
      <name val="Arial"/>
      <family val="2"/>
    </font>
    <font>
      <b/>
      <sz val="12"/>
      <color theme="1"/>
      <name val="Arial"/>
      <family val="2"/>
    </font>
    <font>
      <b/>
      <sz val="22"/>
      <color theme="1"/>
      <name val="Arial"/>
      <family val="2"/>
    </font>
    <font>
      <b/>
      <sz val="14"/>
      <color theme="1"/>
      <name val="Arial"/>
      <family val="2"/>
    </font>
    <font>
      <sz val="10"/>
      <color theme="1"/>
      <name val="Calibri"/>
      <family val="2"/>
    </font>
  </fonts>
  <fills count="7">
    <fill>
      <patternFill patternType="none"/>
    </fill>
    <fill>
      <patternFill patternType="gray125"/>
    </fill>
    <fill>
      <patternFill patternType="solid">
        <fgColor indexed="9"/>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4" tint="0.59999389629810485"/>
        <bgColor indexed="64"/>
      </patternFill>
    </fill>
    <fill>
      <patternFill patternType="solid">
        <fgColor theme="6" tint="0.39997558519241921"/>
        <bgColor indexed="64"/>
      </patternFill>
    </fill>
  </fills>
  <borders count="18">
    <border>
      <left/>
      <right/>
      <top/>
      <bottom/>
      <diagonal/>
    </border>
    <border>
      <left style="hair">
        <color indexed="64"/>
      </left>
      <right style="thin">
        <color indexed="64"/>
      </right>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s>
  <cellStyleXfs count="50">
    <xf numFmtId="0" fontId="0" fillId="0" borderId="0"/>
    <xf numFmtId="0" fontId="7" fillId="0" borderId="0">
      <alignment vertical="top"/>
    </xf>
    <xf numFmtId="172" fontId="3" fillId="0" borderId="0" applyFont="0" applyFill="0" applyBorder="0" applyAlignment="0" applyProtection="0"/>
    <xf numFmtId="0" fontId="4" fillId="0" borderId="0" applyNumberFormat="0" applyFill="0" applyBorder="0" applyAlignment="0" applyProtection="0">
      <alignment vertical="top"/>
      <protection locked="0"/>
    </xf>
    <xf numFmtId="168" fontId="2" fillId="0" borderId="0" applyFont="0" applyFill="0" applyBorder="0" applyAlignment="0" applyProtection="0"/>
    <xf numFmtId="168" fontId="1" fillId="0" borderId="0" applyFont="0" applyFill="0" applyBorder="0" applyAlignment="0" applyProtection="0"/>
    <xf numFmtId="168" fontId="2" fillId="0" borderId="0" applyFont="0" applyFill="0" applyBorder="0" applyAlignment="0" applyProtection="0"/>
    <xf numFmtId="168" fontId="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75" fontId="1" fillId="0" borderId="0" applyFill="0" applyBorder="0" applyAlignment="0" applyProtection="0"/>
    <xf numFmtId="167" fontId="8"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8" fillId="0" borderId="0" applyFont="0" applyFill="0" applyBorder="0" applyAlignment="0" applyProtection="0"/>
    <xf numFmtId="169" fontId="2" fillId="0" borderId="0" applyFont="0" applyFill="0" applyBorder="0" applyAlignment="0" applyProtection="0"/>
    <xf numFmtId="169" fontId="1" fillId="0" borderId="0" applyFont="0" applyFill="0" applyBorder="0" applyAlignment="0" applyProtection="0"/>
    <xf numFmtId="170" fontId="3" fillId="0" borderId="0"/>
    <xf numFmtId="40" fontId="6" fillId="0" borderId="0" applyFont="0" applyFill="0" applyBorder="0" applyAlignment="0" applyProtection="0"/>
    <xf numFmtId="169" fontId="2" fillId="0" borderId="0" applyFont="0" applyFill="0" applyBorder="0" applyAlignment="0" applyProtection="0"/>
    <xf numFmtId="169" fontId="1" fillId="0" borderId="0" applyFont="0" applyFill="0" applyBorder="0" applyAlignment="0" applyProtection="0"/>
    <xf numFmtId="43" fontId="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71" fontId="3" fillId="0" borderId="0"/>
    <xf numFmtId="164" fontId="3" fillId="0" borderId="0" applyFont="0" applyFill="0" applyBorder="0" applyAlignment="0" applyProtection="0"/>
    <xf numFmtId="164" fontId="3" fillId="0" borderId="0" applyFont="0" applyFill="0" applyBorder="0" applyAlignment="0" applyProtection="0"/>
    <xf numFmtId="166" fontId="8" fillId="0" borderId="0" applyFont="0" applyFill="0" applyBorder="0" applyAlignment="0" applyProtection="0"/>
    <xf numFmtId="174" fontId="6" fillId="0" borderId="0" applyFont="0" applyFill="0" applyBorder="0" applyAlignment="0" applyProtection="0"/>
    <xf numFmtId="164" fontId="8"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173" fontId="5" fillId="0" borderId="0"/>
    <xf numFmtId="176" fontId="3" fillId="0" borderId="0"/>
    <xf numFmtId="0" fontId="8" fillId="0" borderId="0"/>
    <xf numFmtId="0" fontId="3" fillId="0" borderId="0"/>
    <xf numFmtId="9" fontId="6" fillId="0" borderId="0" applyFont="0" applyFill="0" applyBorder="0" applyAlignment="0" applyProtection="0"/>
    <xf numFmtId="9" fontId="3" fillId="0" borderId="0" applyFont="0" applyFill="0" applyBorder="0" applyAlignment="0" applyProtection="0"/>
    <xf numFmtId="177" fontId="8" fillId="0" borderId="0"/>
    <xf numFmtId="167" fontId="1" fillId="0" borderId="0" applyFont="0" applyFill="0" applyBorder="0" applyAlignment="0" applyProtection="0"/>
    <xf numFmtId="164" fontId="8" fillId="0" borderId="0" applyFont="0" applyFill="0" applyBorder="0" applyAlignment="0" applyProtection="0"/>
  </cellStyleXfs>
  <cellXfs count="66">
    <xf numFmtId="0" fontId="0" fillId="0" borderId="0" xfId="0"/>
    <xf numFmtId="0" fontId="10" fillId="0" borderId="0" xfId="0" applyFont="1" applyAlignment="1">
      <alignment vertical="center"/>
    </xf>
    <xf numFmtId="0" fontId="9" fillId="0" borderId="0" xfId="0" applyFont="1" applyAlignment="1">
      <alignment horizontal="center" vertical="center"/>
    </xf>
    <xf numFmtId="0" fontId="9" fillId="0" borderId="0" xfId="0" applyFont="1" applyAlignment="1">
      <alignment vertical="center"/>
    </xf>
    <xf numFmtId="0" fontId="10" fillId="0" borderId="0" xfId="0" applyFont="1" applyAlignment="1">
      <alignment horizontal="center" vertical="center"/>
    </xf>
    <xf numFmtId="4" fontId="9" fillId="0" borderId="0" xfId="0" applyNumberFormat="1" applyFont="1" applyAlignment="1">
      <alignment horizontal="center" vertical="center"/>
    </xf>
    <xf numFmtId="0" fontId="11" fillId="0" borderId="0" xfId="0" applyFont="1" applyAlignment="1">
      <alignment vertical="center"/>
    </xf>
    <xf numFmtId="2" fontId="14" fillId="5" borderId="2" xfId="0" applyNumberFormat="1" applyFont="1" applyFill="1" applyBorder="1" applyAlignment="1">
      <alignment horizontal="center" vertical="center" wrapText="1"/>
    </xf>
    <xf numFmtId="0" fontId="14" fillId="5" borderId="2" xfId="0" applyFont="1" applyFill="1" applyBorder="1" applyAlignment="1">
      <alignment horizontal="center" vertical="center" wrapText="1"/>
    </xf>
    <xf numFmtId="4" fontId="14" fillId="5" borderId="2" xfId="0" applyNumberFormat="1" applyFont="1" applyFill="1" applyBorder="1" applyAlignment="1">
      <alignment horizontal="center" vertical="center" wrapText="1"/>
    </xf>
    <xf numFmtId="169" fontId="13" fillId="4" borderId="6" xfId="0" applyNumberFormat="1" applyFont="1" applyFill="1" applyBorder="1" applyAlignment="1">
      <alignment vertical="center"/>
    </xf>
    <xf numFmtId="169" fontId="13" fillId="4" borderId="7" xfId="0" applyNumberFormat="1" applyFont="1" applyFill="1" applyBorder="1" applyAlignment="1">
      <alignment vertical="center"/>
    </xf>
    <xf numFmtId="169" fontId="13" fillId="4" borderId="5" xfId="0" applyNumberFormat="1" applyFont="1" applyFill="1" applyBorder="1" applyAlignment="1">
      <alignment horizontal="center" vertical="center"/>
    </xf>
    <xf numFmtId="169" fontId="13" fillId="4" borderId="6" xfId="0" applyNumberFormat="1" applyFont="1" applyFill="1" applyBorder="1" applyAlignment="1">
      <alignment horizontal="center" vertical="center" wrapText="1"/>
    </xf>
    <xf numFmtId="166" fontId="13" fillId="0" borderId="1" xfId="34" applyFont="1" applyFill="1" applyBorder="1" applyAlignment="1">
      <alignment vertical="center" wrapText="1"/>
    </xf>
    <xf numFmtId="0" fontId="15" fillId="2" borderId="4" xfId="0" applyFont="1" applyFill="1" applyBorder="1" applyAlignment="1">
      <alignment horizontal="centerContinuous" vertical="center" wrapText="1"/>
    </xf>
    <xf numFmtId="0" fontId="15" fillId="2" borderId="3" xfId="0" applyFont="1" applyFill="1" applyBorder="1" applyAlignment="1">
      <alignment horizontal="centerContinuous" vertical="center" wrapText="1"/>
    </xf>
    <xf numFmtId="0" fontId="15" fillId="2" borderId="12" xfId="0" applyFont="1" applyFill="1" applyBorder="1" applyAlignment="1">
      <alignment horizontal="centerContinuous" vertical="center" wrapText="1"/>
    </xf>
    <xf numFmtId="166" fontId="9" fillId="0" borderId="0" xfId="34" applyFont="1" applyAlignment="1">
      <alignment horizontal="center" vertical="center"/>
    </xf>
    <xf numFmtId="166" fontId="9" fillId="0" borderId="0" xfId="34" applyFont="1" applyAlignment="1">
      <alignment vertical="center"/>
    </xf>
    <xf numFmtId="166" fontId="14" fillId="5" borderId="2" xfId="34" applyFont="1" applyFill="1" applyBorder="1" applyAlignment="1">
      <alignment horizontal="center" vertical="center" wrapText="1"/>
    </xf>
    <xf numFmtId="168" fontId="10" fillId="0" borderId="0" xfId="0" applyNumberFormat="1" applyFont="1" applyAlignment="1">
      <alignment vertical="center" wrapText="1"/>
    </xf>
    <xf numFmtId="166" fontId="13" fillId="4" borderId="8" xfId="34" applyFont="1" applyFill="1" applyBorder="1" applyAlignment="1">
      <alignment vertical="center"/>
    </xf>
    <xf numFmtId="0" fontId="12" fillId="0" borderId="16" xfId="0" applyFont="1" applyBorder="1" applyAlignment="1">
      <alignment horizontal="center" vertical="center" wrapText="1"/>
    </xf>
    <xf numFmtId="0" fontId="12" fillId="0" borderId="17" xfId="0" applyFont="1" applyBorder="1" applyAlignment="1">
      <alignment vertical="center" wrapText="1"/>
    </xf>
    <xf numFmtId="4" fontId="12" fillId="0" borderId="17" xfId="0" applyNumberFormat="1" applyFont="1" applyBorder="1" applyAlignment="1">
      <alignment horizontal="center" vertical="center" wrapText="1"/>
    </xf>
    <xf numFmtId="0" fontId="12" fillId="0" borderId="17" xfId="0" applyFont="1" applyBorder="1" applyAlignment="1">
      <alignment horizontal="center" vertical="center" wrapText="1"/>
    </xf>
    <xf numFmtId="166" fontId="12" fillId="0" borderId="17" xfId="34" applyFont="1" applyFill="1" applyBorder="1" applyAlignment="1">
      <alignment horizontal="center" vertical="center" wrapText="1"/>
    </xf>
    <xf numFmtId="2" fontId="13" fillId="6" borderId="2" xfId="0" applyNumberFormat="1" applyFont="1" applyFill="1" applyBorder="1" applyAlignment="1">
      <alignment horizontal="center" vertical="center" wrapText="1"/>
    </xf>
    <xf numFmtId="0" fontId="13" fillId="6" borderId="2" xfId="0" applyFont="1" applyFill="1" applyBorder="1" applyAlignment="1">
      <alignment horizontal="justify" vertical="center" wrapText="1"/>
    </xf>
    <xf numFmtId="4" fontId="13" fillId="6" borderId="2" xfId="48" applyNumberFormat="1" applyFont="1" applyFill="1" applyBorder="1" applyAlignment="1">
      <alignment horizontal="center" vertical="center"/>
    </xf>
    <xf numFmtId="166" fontId="13" fillId="6" borderId="2" xfId="34" applyFont="1" applyFill="1" applyBorder="1" applyAlignment="1">
      <alignment vertical="center"/>
    </xf>
    <xf numFmtId="2" fontId="12" fillId="0" borderId="2" xfId="0" applyNumberFormat="1" applyFont="1" applyBorder="1" applyAlignment="1">
      <alignment horizontal="center" vertical="center" wrapText="1"/>
    </xf>
    <xf numFmtId="0" fontId="3" fillId="0" borderId="2" xfId="0" applyFont="1" applyBorder="1" applyAlignment="1">
      <alignment horizontal="justify" vertical="center" wrapText="1"/>
    </xf>
    <xf numFmtId="4" fontId="3" fillId="0" borderId="2" xfId="0" applyNumberFormat="1" applyFont="1" applyBorder="1" applyAlignment="1">
      <alignment horizontal="center" vertical="center"/>
    </xf>
    <xf numFmtId="0" fontId="3" fillId="0" borderId="2" xfId="0" applyFont="1" applyBorder="1" applyAlignment="1">
      <alignment horizontal="center" vertical="center"/>
    </xf>
    <xf numFmtId="166" fontId="12" fillId="0" borderId="2" xfId="34" applyFont="1" applyFill="1" applyBorder="1" applyAlignment="1">
      <alignment horizontal="center" vertical="center" wrapText="1"/>
    </xf>
    <xf numFmtId="166" fontId="13" fillId="0" borderId="2" xfId="34" applyFont="1" applyFill="1" applyBorder="1" applyAlignment="1">
      <alignment vertical="center"/>
    </xf>
    <xf numFmtId="168" fontId="3" fillId="0" borderId="2" xfId="0" applyNumberFormat="1" applyFont="1" applyBorder="1" applyAlignment="1">
      <alignment horizontal="center" vertical="center"/>
    </xf>
    <xf numFmtId="0" fontId="12" fillId="0" borderId="2" xfId="0" applyFont="1" applyBorder="1" applyAlignment="1">
      <alignment horizontal="center" vertical="center" wrapText="1"/>
    </xf>
    <xf numFmtId="166" fontId="13" fillId="0" borderId="2" xfId="34" applyFont="1" applyFill="1" applyBorder="1" applyAlignment="1">
      <alignment vertical="center" wrapText="1"/>
    </xf>
    <xf numFmtId="0" fontId="12" fillId="0" borderId="2" xfId="0" applyFont="1" applyBorder="1" applyAlignment="1">
      <alignment horizontal="justify" vertical="center" wrapText="1"/>
    </xf>
    <xf numFmtId="169" fontId="12" fillId="0" borderId="2" xfId="0" applyNumberFormat="1" applyFont="1" applyBorder="1" applyAlignment="1">
      <alignment horizontal="center" vertical="center" wrapText="1"/>
    </xf>
    <xf numFmtId="169" fontId="12" fillId="0" borderId="2" xfId="0" applyNumberFormat="1" applyFont="1" applyBorder="1" applyAlignment="1">
      <alignment horizontal="justify" vertical="center" wrapText="1"/>
    </xf>
    <xf numFmtId="4" fontId="13" fillId="6" borderId="2" xfId="48" applyNumberFormat="1" applyFont="1" applyFill="1" applyBorder="1" applyAlignment="1">
      <alignment vertical="center"/>
    </xf>
    <xf numFmtId="2" fontId="13" fillId="3" borderId="2" xfId="0" applyNumberFormat="1" applyFont="1" applyFill="1" applyBorder="1" applyAlignment="1">
      <alignment horizontal="center" vertical="center" wrapText="1"/>
    </xf>
    <xf numFmtId="0" fontId="13" fillId="3" borderId="2" xfId="0" applyFont="1" applyFill="1" applyBorder="1" applyAlignment="1">
      <alignment horizontal="justify" vertical="center" wrapText="1"/>
    </xf>
    <xf numFmtId="4" fontId="13" fillId="3" borderId="2" xfId="48" applyNumberFormat="1" applyFont="1" applyFill="1" applyBorder="1" applyAlignment="1">
      <alignment horizontal="center" vertical="center"/>
    </xf>
    <xf numFmtId="166" fontId="13" fillId="3" borderId="2" xfId="34" applyFont="1" applyFill="1" applyBorder="1" applyAlignment="1">
      <alignment vertical="center"/>
    </xf>
    <xf numFmtId="4"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66" fontId="3" fillId="0" borderId="2" xfId="34" applyFont="1" applyFill="1" applyBorder="1" applyAlignment="1">
      <alignment horizontal="center" vertical="center" wrapText="1"/>
    </xf>
    <xf numFmtId="166" fontId="13" fillId="6" borderId="2" xfId="34" applyFont="1" applyFill="1" applyBorder="1" applyAlignment="1">
      <alignment horizontal="center" vertical="center"/>
    </xf>
    <xf numFmtId="2" fontId="3" fillId="0" borderId="2" xfId="0" applyNumberFormat="1" applyFont="1" applyBorder="1" applyAlignment="1">
      <alignment horizontal="center" vertical="center" wrapText="1"/>
    </xf>
    <xf numFmtId="164" fontId="13" fillId="3" borderId="2" xfId="49" applyFont="1" applyFill="1" applyBorder="1" applyAlignment="1">
      <alignment horizontal="center" vertical="center"/>
    </xf>
    <xf numFmtId="164" fontId="10" fillId="0" borderId="0" xfId="0" applyNumberFormat="1" applyFont="1" applyAlignment="1">
      <alignment vertical="center"/>
    </xf>
    <xf numFmtId="168" fontId="13" fillId="0" borderId="2" xfId="49" applyNumberFormat="1" applyFont="1" applyFill="1" applyBorder="1" applyAlignment="1">
      <alignment vertical="center"/>
    </xf>
    <xf numFmtId="2" fontId="3" fillId="0" borderId="2" xfId="0" applyNumberFormat="1" applyFont="1" applyBorder="1" applyAlignment="1">
      <alignment horizontal="center" vertical="center"/>
    </xf>
    <xf numFmtId="4" fontId="12" fillId="0" borderId="2" xfId="0" applyNumberFormat="1" applyFont="1" applyBorder="1" applyAlignment="1">
      <alignment horizontal="center" vertical="center" wrapText="1"/>
    </xf>
    <xf numFmtId="4" fontId="12" fillId="0" borderId="2" xfId="0" applyNumberFormat="1" applyFont="1" applyBorder="1" applyAlignment="1">
      <alignment horizontal="center" vertical="center"/>
    </xf>
    <xf numFmtId="0" fontId="16" fillId="2" borderId="13" xfId="0" applyFont="1" applyFill="1" applyBorder="1" applyAlignment="1">
      <alignment horizontal="centerContinuous" vertical="center" wrapText="1"/>
    </xf>
    <xf numFmtId="0" fontId="16" fillId="2" borderId="14" xfId="0" applyFont="1" applyFill="1" applyBorder="1" applyAlignment="1">
      <alignment horizontal="centerContinuous" vertical="center" wrapText="1"/>
    </xf>
    <xf numFmtId="0" fontId="16" fillId="2" borderId="15" xfId="0" applyFont="1" applyFill="1" applyBorder="1" applyAlignment="1">
      <alignment horizontal="centerContinuous" vertical="center" wrapText="1"/>
    </xf>
    <xf numFmtId="0" fontId="16" fillId="2" borderId="9" xfId="0" applyFont="1" applyFill="1" applyBorder="1" applyAlignment="1">
      <alignment vertical="center" wrapText="1"/>
    </xf>
    <xf numFmtId="0" fontId="16" fillId="2" borderId="10" xfId="0" applyFont="1" applyFill="1" applyBorder="1" applyAlignment="1">
      <alignment vertical="center" wrapText="1"/>
    </xf>
    <xf numFmtId="0" fontId="16" fillId="2" borderId="11" xfId="0" applyFont="1" applyFill="1" applyBorder="1" applyAlignment="1">
      <alignment vertical="center" wrapText="1"/>
    </xf>
  </cellXfs>
  <cellStyles count="50">
    <cellStyle name="Currency" xfId="49" builtinId="4"/>
    <cellStyle name="Estilo 1" xfId="1" xr:uid="{00000000-0005-0000-0000-000000000000}"/>
    <cellStyle name="Euro" xfId="2" xr:uid="{00000000-0005-0000-0000-000001000000}"/>
    <cellStyle name="Hipervínculo 2" xfId="3" xr:uid="{00000000-0005-0000-0000-000002000000}"/>
    <cellStyle name="Millares 2" xfId="4" xr:uid="{00000000-0005-0000-0000-000004000000}"/>
    <cellStyle name="Millares 2 2" xfId="5" xr:uid="{00000000-0005-0000-0000-000005000000}"/>
    <cellStyle name="Millares 2 28" xfId="6" xr:uid="{00000000-0005-0000-0000-000006000000}"/>
    <cellStyle name="Millares 2 28 2" xfId="7" xr:uid="{00000000-0005-0000-0000-000007000000}"/>
    <cellStyle name="Millares 2 3" xfId="8" xr:uid="{00000000-0005-0000-0000-000008000000}"/>
    <cellStyle name="Millares 2 3 2" xfId="9" xr:uid="{00000000-0005-0000-0000-000009000000}"/>
    <cellStyle name="Millares 2 4" xfId="10" xr:uid="{00000000-0005-0000-0000-00000A000000}"/>
    <cellStyle name="Millares 3" xfId="11" xr:uid="{00000000-0005-0000-0000-00000B000000}"/>
    <cellStyle name="Millares 3 2" xfId="12" xr:uid="{00000000-0005-0000-0000-00000C000000}"/>
    <cellStyle name="Millares 3 2 2" xfId="13" xr:uid="{00000000-0005-0000-0000-00000D000000}"/>
    <cellStyle name="Millares 3 3" xfId="14" xr:uid="{00000000-0005-0000-0000-00000E000000}"/>
    <cellStyle name="Millares 31" xfId="15" xr:uid="{00000000-0005-0000-0000-00000F000000}"/>
    <cellStyle name="Millares 31 2" xfId="16" xr:uid="{00000000-0005-0000-0000-000010000000}"/>
    <cellStyle name="Millares 4" xfId="17" xr:uid="{00000000-0005-0000-0000-000011000000}"/>
    <cellStyle name="Millares 4 2" xfId="18" xr:uid="{00000000-0005-0000-0000-000012000000}"/>
    <cellStyle name="Millares 5" xfId="19" xr:uid="{00000000-0005-0000-0000-000013000000}"/>
    <cellStyle name="Millares 5 2" xfId="20" xr:uid="{00000000-0005-0000-0000-000014000000}"/>
    <cellStyle name="Millares 6" xfId="21" xr:uid="{00000000-0005-0000-0000-000015000000}"/>
    <cellStyle name="Millares 7" xfId="22" xr:uid="{00000000-0005-0000-0000-000016000000}"/>
    <cellStyle name="Millares 7 2" xfId="23" xr:uid="{00000000-0005-0000-0000-000017000000}"/>
    <cellStyle name="Millares 8" xfId="24" xr:uid="{00000000-0005-0000-0000-000018000000}"/>
    <cellStyle name="Millares 8 2" xfId="25" xr:uid="{00000000-0005-0000-0000-000019000000}"/>
    <cellStyle name="Millares 9" xfId="48" xr:uid="{60087622-F140-4EEA-B8BE-48147392FBC4}"/>
    <cellStyle name="Moneda 2" xfId="26" xr:uid="{00000000-0005-0000-0000-00001B000000}"/>
    <cellStyle name="Moneda 2 2" xfId="27" xr:uid="{00000000-0005-0000-0000-00001C000000}"/>
    <cellStyle name="Moneda 2 2 2" xfId="28" xr:uid="{00000000-0005-0000-0000-00001D000000}"/>
    <cellStyle name="Moneda 3" xfId="29" xr:uid="{00000000-0005-0000-0000-00001E000000}"/>
    <cellStyle name="Moneda 3 2" xfId="30" xr:uid="{00000000-0005-0000-0000-00001F000000}"/>
    <cellStyle name="Moneda 3 3" xfId="31" xr:uid="{00000000-0005-0000-0000-000020000000}"/>
    <cellStyle name="Moneda 4" xfId="32" xr:uid="{00000000-0005-0000-0000-000021000000}"/>
    <cellStyle name="Moneda 4 2" xfId="33" xr:uid="{00000000-0005-0000-0000-000022000000}"/>
    <cellStyle name="Moneda 5" xfId="34" xr:uid="{00000000-0005-0000-0000-000023000000}"/>
    <cellStyle name="Moneda 5 2" xfId="35" xr:uid="{00000000-0005-0000-0000-000024000000}"/>
    <cellStyle name="Moneda 6" xfId="36" xr:uid="{00000000-0005-0000-0000-000025000000}"/>
    <cellStyle name="Moneda 6 2" xfId="37" xr:uid="{00000000-0005-0000-0000-000026000000}"/>
    <cellStyle name="Normal" xfId="0" builtinId="0"/>
    <cellStyle name="Normal 10" xfId="38" xr:uid="{00000000-0005-0000-0000-000028000000}"/>
    <cellStyle name="Normal 2" xfId="39" xr:uid="{00000000-0005-0000-0000-000029000000}"/>
    <cellStyle name="Normal 3" xfId="40" xr:uid="{00000000-0005-0000-0000-00002A000000}"/>
    <cellStyle name="Normal 3 2" xfId="41" xr:uid="{00000000-0005-0000-0000-00002B000000}"/>
    <cellStyle name="Normal 4 2 2" xfId="42" xr:uid="{00000000-0005-0000-0000-00002C000000}"/>
    <cellStyle name="Normal 5" xfId="43" xr:uid="{00000000-0005-0000-0000-00002D000000}"/>
    <cellStyle name="Normal 8" xfId="44" xr:uid="{00000000-0005-0000-0000-00002E000000}"/>
    <cellStyle name="Normal 8 2" xfId="47" xr:uid="{E412DFCD-A665-4DFE-92E4-5207A102F3D2}"/>
    <cellStyle name="Porcentaje 2" xfId="45" xr:uid="{00000000-0005-0000-0000-00002F000000}"/>
    <cellStyle name="Porcentual 2" xfId="46" xr:uid="{00000000-0005-0000-0000-000030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17829</xdr:colOff>
      <xdr:row>2</xdr:row>
      <xdr:rowOff>79575</xdr:rowOff>
    </xdr:from>
    <xdr:to>
      <xdr:col>4</xdr:col>
      <xdr:colOff>1281283</xdr:colOff>
      <xdr:row>3</xdr:row>
      <xdr:rowOff>550332</xdr:rowOff>
    </xdr:to>
    <xdr:pic>
      <xdr:nvPicPr>
        <xdr:cNvPr id="2" name="Imagen 1">
          <a:extLst>
            <a:ext uri="{FF2B5EF4-FFF2-40B4-BE49-F238E27FC236}">
              <a16:creationId xmlns:a16="http://schemas.microsoft.com/office/drawing/2014/main" id="{E042D563-1975-4EF7-8B7D-B6317DC99DA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34773" y="375908"/>
          <a:ext cx="2420566" cy="7600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ampos/Documents/PROYECTOS/MINSAL/EJEMPLOS/CARPETA%20TECNICA%20SAN%20FRANCISCO%20DOS%20CERROS%20COMPLETA/3.%20PLAN%20DE%20OFERTA/Documents%20and%20Settings/USER/Escritorio/Nueva%20carpeta/COSTO%20VI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UPO_01"/>
      <sheetName val="GRUPO_02"/>
      <sheetName val="GRUPO_03"/>
      <sheetName val="GRUPO_04"/>
      <sheetName val="INSUMO_MAQUINARIA"/>
      <sheetName val="INSUMO_MANO OBRA"/>
      <sheetName val="INSUMO_MATERIAL"/>
      <sheetName val="COSTO HORARIO MAQUINARIA"/>
    </sheetNames>
    <sheetDataSet>
      <sheetData sheetId="0" refreshError="1"/>
      <sheetData sheetId="1" refreshError="1"/>
      <sheetData sheetId="2" refreshError="1"/>
      <sheetData sheetId="3" refreshError="1"/>
      <sheetData sheetId="4"/>
      <sheetData sheetId="5" refreshError="1"/>
      <sheetData sheetId="6" refreshError="1"/>
      <sheetData sheetId="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FBE6B3-478F-4E10-B84F-EB82192EDA99}">
  <sheetPr>
    <outlinePr summaryBelow="0" summaryRight="0"/>
    <pageSetUpPr fitToPage="1"/>
  </sheetPr>
  <dimension ref="C2:P197"/>
  <sheetViews>
    <sheetView showGridLines="0" tabSelected="1" view="pageBreakPreview" topLeftCell="B169" zoomScale="90" zoomScaleNormal="90" zoomScaleSheetLayoutView="90" workbookViewId="0">
      <selection activeCell="F84" sqref="F84"/>
    </sheetView>
  </sheetViews>
  <sheetFormatPr defaultColWidth="11.42578125" defaultRowHeight="14.45"/>
  <cols>
    <col min="1" max="1" width="11.42578125" style="1"/>
    <col min="2" max="2" width="5.7109375" style="1" customWidth="1"/>
    <col min="3" max="3" width="4.7109375" style="1" customWidth="1"/>
    <col min="4" max="4" width="16.5703125" style="2" customWidth="1"/>
    <col min="5" max="5" width="66" style="3" customWidth="1"/>
    <col min="6" max="6" width="16.42578125" style="5" customWidth="1"/>
    <col min="7" max="7" width="13.85546875" style="2" customWidth="1"/>
    <col min="8" max="8" width="15.28515625" style="18" customWidth="1"/>
    <col min="9" max="9" width="15" style="18" customWidth="1"/>
    <col min="10" max="10" width="20.28515625" style="19" customWidth="1"/>
    <col min="11" max="11" width="4.85546875" style="1" customWidth="1"/>
    <col min="12" max="12" width="6.42578125" style="1" customWidth="1"/>
    <col min="13" max="16384" width="11.42578125" style="1"/>
  </cols>
  <sheetData>
    <row r="2" spans="4:10" ht="9" customHeight="1"/>
    <row r="3" spans="4:10" ht="23.1" customHeight="1">
      <c r="D3" s="15" t="s">
        <v>0</v>
      </c>
      <c r="E3" s="16"/>
      <c r="F3" s="16"/>
      <c r="G3" s="16"/>
      <c r="H3" s="16"/>
      <c r="I3" s="16"/>
      <c r="J3" s="17"/>
    </row>
    <row r="4" spans="4:10" ht="55.15" customHeight="1">
      <c r="D4" s="60" t="s">
        <v>1</v>
      </c>
      <c r="E4" s="61"/>
      <c r="F4" s="61"/>
      <c r="G4" s="61"/>
      <c r="H4" s="61"/>
      <c r="I4" s="61"/>
      <c r="J4" s="62"/>
    </row>
    <row r="5" spans="4:10" ht="9.6" customHeight="1">
      <c r="D5" s="63"/>
      <c r="E5" s="64"/>
      <c r="F5" s="64"/>
      <c r="G5" s="64"/>
      <c r="H5" s="64"/>
      <c r="I5" s="64"/>
      <c r="J5" s="65"/>
    </row>
    <row r="6" spans="4:10" ht="30" customHeight="1">
      <c r="D6" s="7" t="s">
        <v>2</v>
      </c>
      <c r="E6" s="8" t="s">
        <v>3</v>
      </c>
      <c r="F6" s="9" t="s">
        <v>4</v>
      </c>
      <c r="G6" s="8" t="s">
        <v>5</v>
      </c>
      <c r="H6" s="20" t="s">
        <v>6</v>
      </c>
      <c r="I6" s="20" t="s">
        <v>7</v>
      </c>
      <c r="J6" s="20" t="s">
        <v>8</v>
      </c>
    </row>
    <row r="7" spans="4:10" ht="21" customHeight="1">
      <c r="D7" s="28">
        <v>1</v>
      </c>
      <c r="E7" s="29" t="s">
        <v>9</v>
      </c>
      <c r="F7" s="30"/>
      <c r="G7" s="30"/>
      <c r="H7" s="30"/>
      <c r="I7" s="30"/>
      <c r="J7" s="31">
        <f>SUM(I8:I10)</f>
        <v>0</v>
      </c>
    </row>
    <row r="8" spans="4:10" ht="21" customHeight="1">
      <c r="D8" s="32">
        <v>1.01</v>
      </c>
      <c r="E8" s="33" t="s">
        <v>10</v>
      </c>
      <c r="F8" s="34">
        <v>1</v>
      </c>
      <c r="G8" s="35" t="s">
        <v>11</v>
      </c>
      <c r="H8" s="36"/>
      <c r="I8" s="36"/>
      <c r="J8" s="56"/>
    </row>
    <row r="9" spans="4:10" ht="21" customHeight="1">
      <c r="D9" s="32">
        <v>1.02</v>
      </c>
      <c r="E9" s="33" t="s">
        <v>12</v>
      </c>
      <c r="F9" s="57">
        <v>1</v>
      </c>
      <c r="G9" s="38" t="s">
        <v>11</v>
      </c>
      <c r="H9" s="36"/>
      <c r="I9" s="36"/>
      <c r="J9" s="56"/>
    </row>
    <row r="10" spans="4:10" ht="21" customHeight="1">
      <c r="D10" s="32">
        <v>1.03</v>
      </c>
      <c r="E10" s="33" t="s">
        <v>13</v>
      </c>
      <c r="F10" s="57">
        <v>1</v>
      </c>
      <c r="G10" s="38" t="s">
        <v>11</v>
      </c>
      <c r="H10" s="36"/>
      <c r="I10" s="36"/>
      <c r="J10" s="56"/>
    </row>
    <row r="11" spans="4:10" ht="20.45" customHeight="1">
      <c r="D11" s="28">
        <v>2</v>
      </c>
      <c r="E11" s="29" t="s">
        <v>14</v>
      </c>
      <c r="F11" s="30"/>
      <c r="G11" s="30"/>
      <c r="H11" s="30"/>
      <c r="I11" s="30"/>
      <c r="J11" s="31">
        <f>SUM(I12:I26)</f>
        <v>0</v>
      </c>
    </row>
    <row r="12" spans="4:10" ht="21" customHeight="1">
      <c r="D12" s="39">
        <v>2.0099999999999998</v>
      </c>
      <c r="E12" s="33" t="s">
        <v>15</v>
      </c>
      <c r="F12" s="34">
        <v>8.8000000000000007</v>
      </c>
      <c r="G12" s="35" t="s">
        <v>16</v>
      </c>
      <c r="H12" s="36"/>
      <c r="I12" s="36"/>
      <c r="J12" s="56"/>
    </row>
    <row r="13" spans="4:10" ht="23.25" customHeight="1">
      <c r="D13" s="39">
        <v>2.02</v>
      </c>
      <c r="E13" s="33" t="s">
        <v>17</v>
      </c>
      <c r="F13" s="34">
        <v>28</v>
      </c>
      <c r="G13" s="35" t="s">
        <v>16</v>
      </c>
      <c r="H13" s="36"/>
      <c r="I13" s="36"/>
      <c r="J13" s="37"/>
    </row>
    <row r="14" spans="4:10" ht="32.65" customHeight="1">
      <c r="D14" s="39">
        <v>2.0299999999999998</v>
      </c>
      <c r="E14" s="33" t="s">
        <v>18</v>
      </c>
      <c r="F14" s="34">
        <v>1.4</v>
      </c>
      <c r="G14" s="35" t="s">
        <v>16</v>
      </c>
      <c r="H14" s="36"/>
      <c r="I14" s="36"/>
      <c r="J14" s="37"/>
    </row>
    <row r="15" spans="4:10" ht="22.9" customHeight="1">
      <c r="D15" s="39">
        <v>2.04</v>
      </c>
      <c r="E15" s="33" t="s">
        <v>19</v>
      </c>
      <c r="F15" s="34">
        <v>13</v>
      </c>
      <c r="G15" s="35" t="s">
        <v>16</v>
      </c>
      <c r="H15" s="36"/>
      <c r="I15" s="36"/>
      <c r="J15" s="37"/>
    </row>
    <row r="16" spans="4:10" ht="26.25" customHeight="1">
      <c r="D16" s="39">
        <v>2.0499999999999998</v>
      </c>
      <c r="E16" s="33" t="s">
        <v>20</v>
      </c>
      <c r="F16" s="34">
        <v>1.1000000000000001</v>
      </c>
      <c r="G16" s="35" t="s">
        <v>16</v>
      </c>
      <c r="H16" s="36"/>
      <c r="I16" s="36"/>
      <c r="J16" s="37"/>
    </row>
    <row r="17" spans="4:16" ht="20.65" customHeight="1">
      <c r="D17" s="39">
        <v>2.06</v>
      </c>
      <c r="E17" s="33" t="s">
        <v>21</v>
      </c>
      <c r="F17" s="34">
        <v>5.15</v>
      </c>
      <c r="G17" s="35" t="s">
        <v>16</v>
      </c>
      <c r="H17" s="36"/>
      <c r="I17" s="36"/>
      <c r="J17" s="37"/>
    </row>
    <row r="18" spans="4:16" ht="28.9" customHeight="1">
      <c r="D18" s="39">
        <v>2.0699999999999998</v>
      </c>
      <c r="E18" s="33" t="s">
        <v>22</v>
      </c>
      <c r="F18" s="34">
        <v>7</v>
      </c>
      <c r="G18" s="35" t="s">
        <v>23</v>
      </c>
      <c r="H18" s="36"/>
      <c r="I18" s="36"/>
      <c r="J18" s="37"/>
    </row>
    <row r="19" spans="4:16" ht="21" customHeight="1">
      <c r="D19" s="39">
        <v>2.08</v>
      </c>
      <c r="E19" s="33" t="s">
        <v>24</v>
      </c>
      <c r="F19" s="34">
        <v>2</v>
      </c>
      <c r="G19" s="35" t="s">
        <v>23</v>
      </c>
      <c r="H19" s="36"/>
      <c r="I19" s="36"/>
      <c r="J19" s="37"/>
    </row>
    <row r="20" spans="4:16" ht="30" customHeight="1">
      <c r="D20" s="39">
        <v>2.09</v>
      </c>
      <c r="E20" s="33" t="s">
        <v>25</v>
      </c>
      <c r="F20" s="34">
        <v>68</v>
      </c>
      <c r="G20" s="35" t="s">
        <v>16</v>
      </c>
      <c r="H20" s="36"/>
      <c r="I20" s="36"/>
      <c r="J20" s="37"/>
    </row>
    <row r="21" spans="4:16" ht="43.15" customHeight="1">
      <c r="D21" s="32">
        <v>2.1</v>
      </c>
      <c r="E21" s="33" t="s">
        <v>26</v>
      </c>
      <c r="F21" s="34">
        <v>1</v>
      </c>
      <c r="G21" s="35" t="s">
        <v>11</v>
      </c>
      <c r="H21" s="36"/>
      <c r="I21" s="36"/>
      <c r="J21" s="37"/>
    </row>
    <row r="22" spans="4:16" ht="19.899999999999999" customHeight="1">
      <c r="D22" s="39">
        <v>2.11</v>
      </c>
      <c r="E22" s="33" t="s">
        <v>27</v>
      </c>
      <c r="F22" s="34">
        <v>1</v>
      </c>
      <c r="G22" s="35" t="s">
        <v>11</v>
      </c>
      <c r="H22" s="36"/>
      <c r="I22" s="36"/>
      <c r="J22" s="37"/>
    </row>
    <row r="23" spans="4:16" ht="19.899999999999999" customHeight="1">
      <c r="D23" s="39">
        <v>2.12</v>
      </c>
      <c r="E23" s="33" t="s">
        <v>28</v>
      </c>
      <c r="F23" s="34">
        <v>1</v>
      </c>
      <c r="G23" s="35" t="s">
        <v>11</v>
      </c>
      <c r="H23" s="36"/>
      <c r="I23" s="36"/>
      <c r="J23" s="37"/>
    </row>
    <row r="24" spans="4:16" ht="19.899999999999999" customHeight="1">
      <c r="D24" s="39">
        <v>2.13</v>
      </c>
      <c r="E24" s="33" t="s">
        <v>29</v>
      </c>
      <c r="F24" s="34">
        <v>1</v>
      </c>
      <c r="G24" s="35" t="s">
        <v>11</v>
      </c>
      <c r="H24" s="36"/>
      <c r="I24" s="36"/>
      <c r="J24" s="37"/>
    </row>
    <row r="25" spans="4:16" ht="19.899999999999999" customHeight="1">
      <c r="D25" s="39">
        <v>2.14</v>
      </c>
      <c r="E25" s="33" t="s">
        <v>30</v>
      </c>
      <c r="F25" s="34">
        <v>1</v>
      </c>
      <c r="G25" s="35" t="s">
        <v>11</v>
      </c>
      <c r="H25" s="36"/>
      <c r="I25" s="36"/>
      <c r="J25" s="37"/>
    </row>
    <row r="26" spans="4:16" ht="19.899999999999999" customHeight="1">
      <c r="D26" s="39">
        <v>2.15</v>
      </c>
      <c r="E26" s="33" t="s">
        <v>31</v>
      </c>
      <c r="F26" s="34">
        <v>1</v>
      </c>
      <c r="G26" s="35" t="s">
        <v>11</v>
      </c>
      <c r="H26" s="36"/>
      <c r="I26" s="36"/>
      <c r="J26" s="37"/>
    </row>
    <row r="27" spans="4:16" ht="21.75" customHeight="1">
      <c r="D27" s="28">
        <v>3</v>
      </c>
      <c r="E27" s="29" t="s">
        <v>32</v>
      </c>
      <c r="F27" s="30"/>
      <c r="G27" s="30"/>
      <c r="H27" s="30"/>
      <c r="I27" s="30"/>
      <c r="J27" s="31">
        <f>SUM(I28:I30)</f>
        <v>0</v>
      </c>
    </row>
    <row r="28" spans="4:16" ht="21.75" customHeight="1">
      <c r="D28" s="39">
        <v>3.01</v>
      </c>
      <c r="E28" s="33" t="s">
        <v>33</v>
      </c>
      <c r="F28" s="34">
        <v>30</v>
      </c>
      <c r="G28" s="35" t="s">
        <v>16</v>
      </c>
      <c r="H28" s="36"/>
      <c r="I28" s="36"/>
      <c r="J28" s="56"/>
    </row>
    <row r="29" spans="4:16" ht="31.5" customHeight="1">
      <c r="D29" s="39">
        <v>3.02</v>
      </c>
      <c r="E29" s="33" t="s">
        <v>34</v>
      </c>
      <c r="F29" s="34">
        <v>44</v>
      </c>
      <c r="G29" s="35" t="s">
        <v>16</v>
      </c>
      <c r="H29" s="36"/>
      <c r="I29" s="36"/>
      <c r="J29" s="56"/>
    </row>
    <row r="30" spans="4:16" ht="29.1" customHeight="1">
      <c r="D30" s="39">
        <v>3.03</v>
      </c>
      <c r="E30" s="41" t="s">
        <v>35</v>
      </c>
      <c r="F30" s="34">
        <v>10</v>
      </c>
      <c r="G30" s="39" t="s">
        <v>36</v>
      </c>
      <c r="H30" s="36"/>
      <c r="I30" s="36"/>
      <c r="J30" s="56"/>
    </row>
    <row r="31" spans="4:16" ht="21" customHeight="1">
      <c r="D31" s="28">
        <v>4</v>
      </c>
      <c r="E31" s="29" t="s">
        <v>37</v>
      </c>
      <c r="F31" s="30"/>
      <c r="G31" s="30"/>
      <c r="H31" s="30"/>
      <c r="I31" s="30"/>
      <c r="J31" s="31">
        <f>SUM(I32:I33)</f>
        <v>0</v>
      </c>
      <c r="P31" s="21"/>
    </row>
    <row r="32" spans="4:16" ht="31.5" customHeight="1">
      <c r="D32" s="39">
        <v>4.01</v>
      </c>
      <c r="E32" s="41" t="s">
        <v>38</v>
      </c>
      <c r="F32" s="34">
        <v>19</v>
      </c>
      <c r="G32" s="39" t="s">
        <v>36</v>
      </c>
      <c r="H32" s="36"/>
      <c r="I32" s="36"/>
      <c r="J32" s="56"/>
      <c r="P32" s="21"/>
    </row>
    <row r="33" spans="4:16" ht="36" customHeight="1">
      <c r="D33" s="39">
        <v>4.0199999999999996</v>
      </c>
      <c r="E33" s="41" t="s">
        <v>39</v>
      </c>
      <c r="F33" s="34">
        <v>20.55</v>
      </c>
      <c r="G33" s="39" t="s">
        <v>36</v>
      </c>
      <c r="H33" s="36"/>
      <c r="I33" s="36"/>
      <c r="J33" s="56"/>
      <c r="P33" s="21"/>
    </row>
    <row r="34" spans="4:16" ht="21" customHeight="1">
      <c r="D34" s="28">
        <v>5</v>
      </c>
      <c r="E34" s="29" t="s">
        <v>40</v>
      </c>
      <c r="F34" s="30"/>
      <c r="G34" s="30"/>
      <c r="H34" s="30"/>
      <c r="I34" s="30"/>
      <c r="J34" s="31">
        <f>SUM(I35:I37)</f>
        <v>0</v>
      </c>
      <c r="P34" s="21"/>
    </row>
    <row r="35" spans="4:16" ht="29.45" customHeight="1">
      <c r="D35" s="39">
        <v>5.01</v>
      </c>
      <c r="E35" s="41" t="s">
        <v>41</v>
      </c>
      <c r="F35" s="34">
        <v>2</v>
      </c>
      <c r="G35" s="39" t="s">
        <v>36</v>
      </c>
      <c r="H35" s="36"/>
      <c r="I35" s="36"/>
      <c r="J35" s="56"/>
      <c r="P35" s="21"/>
    </row>
    <row r="36" spans="4:16" ht="22.9" customHeight="1">
      <c r="D36" s="39">
        <v>5.0199999999999996</v>
      </c>
      <c r="E36" s="41" t="s">
        <v>42</v>
      </c>
      <c r="F36" s="34">
        <v>0.5</v>
      </c>
      <c r="G36" s="39" t="s">
        <v>36</v>
      </c>
      <c r="H36" s="36"/>
      <c r="I36" s="36"/>
      <c r="J36" s="56"/>
      <c r="P36" s="21"/>
    </row>
    <row r="37" spans="4:16" ht="30" customHeight="1">
      <c r="D37" s="39">
        <v>5.05</v>
      </c>
      <c r="E37" s="41" t="s">
        <v>43</v>
      </c>
      <c r="F37" s="34">
        <v>0.55000000000000004</v>
      </c>
      <c r="G37" s="39" t="s">
        <v>36</v>
      </c>
      <c r="H37" s="36"/>
      <c r="I37" s="36"/>
      <c r="J37" s="56"/>
      <c r="P37" s="21"/>
    </row>
    <row r="38" spans="4:16" ht="21.95" customHeight="1">
      <c r="D38" s="28">
        <v>6</v>
      </c>
      <c r="E38" s="29" t="s">
        <v>44</v>
      </c>
      <c r="F38" s="30"/>
      <c r="G38" s="30"/>
      <c r="H38" s="30"/>
      <c r="I38" s="30"/>
      <c r="J38" s="31">
        <f>SUM(I39:I40)</f>
        <v>0</v>
      </c>
      <c r="P38" s="21"/>
    </row>
    <row r="39" spans="4:16" ht="36" customHeight="1">
      <c r="D39" s="39">
        <v>6.01</v>
      </c>
      <c r="E39" s="41" t="s">
        <v>45</v>
      </c>
      <c r="F39" s="34">
        <v>68</v>
      </c>
      <c r="G39" s="39" t="s">
        <v>46</v>
      </c>
      <c r="H39" s="36"/>
      <c r="I39" s="36"/>
      <c r="J39" s="56"/>
      <c r="P39" s="21"/>
    </row>
    <row r="40" spans="4:16" ht="45.6" customHeight="1">
      <c r="D40" s="39">
        <v>6.02</v>
      </c>
      <c r="E40" s="41" t="s">
        <v>47</v>
      </c>
      <c r="F40" s="34">
        <v>12.2</v>
      </c>
      <c r="G40" s="42" t="s">
        <v>16</v>
      </c>
      <c r="H40" s="36"/>
      <c r="I40" s="36"/>
      <c r="J40" s="56"/>
      <c r="P40" s="21"/>
    </row>
    <row r="41" spans="4:16" ht="21" customHeight="1">
      <c r="D41" s="28">
        <v>7</v>
      </c>
      <c r="E41" s="29" t="s">
        <v>48</v>
      </c>
      <c r="F41" s="30"/>
      <c r="G41" s="30"/>
      <c r="H41" s="30"/>
      <c r="I41" s="30"/>
      <c r="J41" s="31">
        <f>SUM(I42:I45)</f>
        <v>0</v>
      </c>
      <c r="P41" s="21"/>
    </row>
    <row r="42" spans="4:16" ht="33.6" customHeight="1">
      <c r="D42" s="39">
        <v>7.01</v>
      </c>
      <c r="E42" s="41" t="s">
        <v>49</v>
      </c>
      <c r="F42" s="58">
        <v>30</v>
      </c>
      <c r="G42" s="42" t="s">
        <v>16</v>
      </c>
      <c r="H42" s="36"/>
      <c r="I42" s="36"/>
      <c r="J42" s="40"/>
      <c r="P42" s="21"/>
    </row>
    <row r="43" spans="4:16" ht="42.75" customHeight="1">
      <c r="D43" s="39">
        <v>7.02</v>
      </c>
      <c r="E43" s="41" t="s">
        <v>50</v>
      </c>
      <c r="F43" s="58">
        <v>8.1</v>
      </c>
      <c r="G43" s="42" t="s">
        <v>46</v>
      </c>
      <c r="H43" s="36"/>
      <c r="I43" s="36"/>
      <c r="J43" s="40"/>
      <c r="P43" s="21"/>
    </row>
    <row r="44" spans="4:16" ht="33.6" customHeight="1">
      <c r="D44" s="39">
        <v>7.03</v>
      </c>
      <c r="E44" s="41" t="s">
        <v>51</v>
      </c>
      <c r="F44" s="58">
        <v>8.1</v>
      </c>
      <c r="G44" s="42" t="s">
        <v>46</v>
      </c>
      <c r="H44" s="36"/>
      <c r="I44" s="36"/>
      <c r="J44" s="40"/>
      <c r="P44" s="21"/>
    </row>
    <row r="45" spans="4:16" ht="33.6" customHeight="1">
      <c r="D45" s="39">
        <v>7.04</v>
      </c>
      <c r="E45" s="41" t="s">
        <v>52</v>
      </c>
      <c r="F45" s="58">
        <v>10</v>
      </c>
      <c r="G45" s="42" t="s">
        <v>46</v>
      </c>
      <c r="H45" s="36"/>
      <c r="I45" s="36"/>
      <c r="J45" s="40"/>
      <c r="P45" s="21"/>
    </row>
    <row r="46" spans="4:16" ht="23.45" customHeight="1">
      <c r="D46" s="28">
        <v>8</v>
      </c>
      <c r="E46" s="29" t="s">
        <v>53</v>
      </c>
      <c r="F46" s="30"/>
      <c r="G46" s="30"/>
      <c r="H46" s="30"/>
      <c r="I46" s="30"/>
      <c r="J46" s="31">
        <f>SUM(I47:I48)</f>
        <v>0</v>
      </c>
      <c r="P46" s="21"/>
    </row>
    <row r="47" spans="4:16" ht="48" customHeight="1">
      <c r="D47" s="39">
        <v>8.01</v>
      </c>
      <c r="E47" s="43" t="s">
        <v>54</v>
      </c>
      <c r="F47" s="58">
        <v>57</v>
      </c>
      <c r="G47" s="42" t="s">
        <v>16</v>
      </c>
      <c r="H47" s="36"/>
      <c r="I47" s="36"/>
      <c r="J47" s="56"/>
      <c r="P47" s="21"/>
    </row>
    <row r="48" spans="4:16" ht="55.9" customHeight="1">
      <c r="D48" s="39">
        <v>8.02</v>
      </c>
      <c r="E48" s="43" t="s">
        <v>55</v>
      </c>
      <c r="F48" s="58">
        <v>1.4</v>
      </c>
      <c r="G48" s="42" t="s">
        <v>16</v>
      </c>
      <c r="H48" s="36"/>
      <c r="I48" s="36"/>
      <c r="J48" s="56"/>
      <c r="P48" s="21"/>
    </row>
    <row r="49" spans="4:16" ht="21" customHeight="1">
      <c r="D49" s="28">
        <v>9</v>
      </c>
      <c r="E49" s="29" t="s">
        <v>56</v>
      </c>
      <c r="F49" s="30"/>
      <c r="G49" s="30"/>
      <c r="H49" s="30"/>
      <c r="I49" s="30"/>
      <c r="J49" s="31">
        <f>SUM(I50:I54)</f>
        <v>0</v>
      </c>
      <c r="P49" s="21"/>
    </row>
    <row r="50" spans="4:16" ht="60.6" customHeight="1">
      <c r="D50" s="39">
        <v>9.01</v>
      </c>
      <c r="E50" s="41" t="s">
        <v>57</v>
      </c>
      <c r="F50" s="58">
        <v>26</v>
      </c>
      <c r="G50" s="42" t="s">
        <v>16</v>
      </c>
      <c r="H50" s="36"/>
      <c r="I50" s="36"/>
      <c r="J50" s="56"/>
      <c r="P50" s="21"/>
    </row>
    <row r="51" spans="4:16" ht="75.599999999999994" customHeight="1">
      <c r="D51" s="39">
        <v>9.02</v>
      </c>
      <c r="E51" s="41" t="s">
        <v>58</v>
      </c>
      <c r="F51" s="58">
        <v>26</v>
      </c>
      <c r="G51" s="42" t="s">
        <v>16</v>
      </c>
      <c r="H51" s="36"/>
      <c r="I51" s="36"/>
      <c r="J51" s="56"/>
      <c r="P51" s="21"/>
    </row>
    <row r="52" spans="4:16" ht="45" customHeight="1">
      <c r="D52" s="39">
        <v>9.0299999999999994</v>
      </c>
      <c r="E52" s="41" t="s">
        <v>59</v>
      </c>
      <c r="F52" s="58">
        <v>5.5</v>
      </c>
      <c r="G52" s="42" t="s">
        <v>16</v>
      </c>
      <c r="H52" s="36"/>
      <c r="I52" s="36"/>
      <c r="J52" s="40"/>
      <c r="P52" s="21"/>
    </row>
    <row r="53" spans="4:16" ht="31.5" customHeight="1">
      <c r="D53" s="39">
        <v>9.0399999999999991</v>
      </c>
      <c r="E53" s="41" t="s">
        <v>60</v>
      </c>
      <c r="F53" s="58">
        <v>17.5</v>
      </c>
      <c r="G53" s="42" t="s">
        <v>16</v>
      </c>
      <c r="H53" s="36"/>
      <c r="I53" s="36"/>
      <c r="J53" s="40"/>
      <c r="P53" s="21"/>
    </row>
    <row r="54" spans="4:16" ht="52.5" customHeight="1">
      <c r="D54" s="39">
        <v>9.0500000000000007</v>
      </c>
      <c r="E54" s="43" t="s">
        <v>61</v>
      </c>
      <c r="F54" s="58">
        <v>10</v>
      </c>
      <c r="G54" s="42" t="s">
        <v>16</v>
      </c>
      <c r="H54" s="36"/>
      <c r="I54" s="36"/>
      <c r="J54" s="40"/>
      <c r="P54" s="21"/>
    </row>
    <row r="55" spans="4:16" ht="21" customHeight="1">
      <c r="D55" s="28">
        <v>10</v>
      </c>
      <c r="E55" s="29" t="s">
        <v>62</v>
      </c>
      <c r="F55" s="30"/>
      <c r="G55" s="30"/>
      <c r="H55" s="30"/>
      <c r="I55" s="30"/>
      <c r="J55" s="31">
        <f>SUM(I56:I60)</f>
        <v>0</v>
      </c>
      <c r="P55" s="21"/>
    </row>
    <row r="56" spans="4:16" ht="32.450000000000003" customHeight="1">
      <c r="D56" s="39">
        <v>10.01</v>
      </c>
      <c r="E56" s="41" t="s">
        <v>63</v>
      </c>
      <c r="F56" s="34">
        <v>215</v>
      </c>
      <c r="G56" s="42" t="s">
        <v>16</v>
      </c>
      <c r="H56" s="36"/>
      <c r="I56" s="36"/>
      <c r="J56" s="56"/>
      <c r="P56" s="21"/>
    </row>
    <row r="57" spans="4:16" ht="39.6" customHeight="1">
      <c r="D57" s="39">
        <v>10.02</v>
      </c>
      <c r="E57" s="43" t="s">
        <v>64</v>
      </c>
      <c r="F57" s="34">
        <v>95</v>
      </c>
      <c r="G57" s="42" t="s">
        <v>16</v>
      </c>
      <c r="H57" s="36"/>
      <c r="I57" s="36"/>
      <c r="J57" s="56"/>
      <c r="P57" s="21"/>
    </row>
    <row r="58" spans="4:16" ht="53.45" customHeight="1">
      <c r="D58" s="39">
        <v>10.029999999999999</v>
      </c>
      <c r="E58" s="43" t="s">
        <v>65</v>
      </c>
      <c r="F58" s="59">
        <v>205</v>
      </c>
      <c r="G58" s="42" t="s">
        <v>16</v>
      </c>
      <c r="H58" s="36"/>
      <c r="I58" s="36"/>
      <c r="J58" s="37"/>
      <c r="P58" s="21"/>
    </row>
    <row r="59" spans="4:16" ht="43.9" customHeight="1">
      <c r="D59" s="39">
        <v>10.039999999999999</v>
      </c>
      <c r="E59" s="43" t="s">
        <v>66</v>
      </c>
      <c r="F59" s="59">
        <v>155</v>
      </c>
      <c r="G59" s="42" t="s">
        <v>16</v>
      </c>
      <c r="H59" s="36"/>
      <c r="I59" s="36"/>
      <c r="J59" s="37"/>
      <c r="P59" s="21"/>
    </row>
    <row r="60" spans="4:16" ht="40.5" customHeight="1">
      <c r="D60" s="39">
        <v>10.050000000000001</v>
      </c>
      <c r="E60" s="43" t="s">
        <v>67</v>
      </c>
      <c r="F60" s="59">
        <v>20</v>
      </c>
      <c r="G60" s="42" t="s">
        <v>16</v>
      </c>
      <c r="H60" s="36"/>
      <c r="I60" s="36"/>
      <c r="J60" s="40"/>
      <c r="P60" s="21"/>
    </row>
    <row r="61" spans="4:16" ht="21" customHeight="1">
      <c r="D61" s="28">
        <v>11</v>
      </c>
      <c r="E61" s="29" t="s">
        <v>68</v>
      </c>
      <c r="F61" s="44"/>
      <c r="G61" s="44"/>
      <c r="H61" s="44"/>
      <c r="I61" s="30"/>
      <c r="J61" s="31">
        <f>SUM(I62:I64)</f>
        <v>0</v>
      </c>
      <c r="P61" s="21"/>
    </row>
    <row r="62" spans="4:16" ht="71.25" customHeight="1">
      <c r="D62" s="39">
        <v>11.01</v>
      </c>
      <c r="E62" s="41" t="s">
        <v>69</v>
      </c>
      <c r="F62" s="58">
        <v>93</v>
      </c>
      <c r="G62" s="39" t="s">
        <v>16</v>
      </c>
      <c r="H62" s="36"/>
      <c r="I62" s="36"/>
      <c r="J62" s="56"/>
      <c r="P62" s="21"/>
    </row>
    <row r="63" spans="4:16" ht="57.75" customHeight="1">
      <c r="D63" s="39">
        <v>11.02</v>
      </c>
      <c r="E63" s="41" t="s">
        <v>70</v>
      </c>
      <c r="F63" s="58">
        <v>12</v>
      </c>
      <c r="G63" s="39" t="s">
        <v>46</v>
      </c>
      <c r="H63" s="36"/>
      <c r="I63" s="36"/>
      <c r="J63" s="40"/>
      <c r="P63" s="21"/>
    </row>
    <row r="64" spans="4:16" ht="44.45" customHeight="1">
      <c r="D64" s="39">
        <v>11.03</v>
      </c>
      <c r="E64" s="41" t="s">
        <v>71</v>
      </c>
      <c r="F64" s="58">
        <v>5</v>
      </c>
      <c r="G64" s="39" t="s">
        <v>16</v>
      </c>
      <c r="H64" s="36"/>
      <c r="I64" s="36"/>
      <c r="J64" s="40"/>
      <c r="P64" s="21"/>
    </row>
    <row r="65" spans="4:16" ht="28.5" customHeight="1">
      <c r="D65" s="28">
        <v>12</v>
      </c>
      <c r="E65" s="29" t="s">
        <v>72</v>
      </c>
      <c r="F65" s="30"/>
      <c r="G65" s="30"/>
      <c r="H65" s="30"/>
      <c r="I65" s="30"/>
      <c r="J65" s="31">
        <f>SUM(I66:I75)</f>
        <v>0</v>
      </c>
      <c r="P65" s="21"/>
    </row>
    <row r="66" spans="4:16" ht="60" customHeight="1">
      <c r="D66" s="39">
        <v>12.01</v>
      </c>
      <c r="E66" s="41" t="s">
        <v>73</v>
      </c>
      <c r="F66" s="58">
        <v>1.1000000000000001</v>
      </c>
      <c r="G66" s="39" t="s">
        <v>16</v>
      </c>
      <c r="H66" s="36"/>
      <c r="I66" s="36"/>
      <c r="J66" s="56"/>
      <c r="P66" s="21"/>
    </row>
    <row r="67" spans="4:16" ht="48.6" customHeight="1">
      <c r="D67" s="39">
        <v>12.02</v>
      </c>
      <c r="E67" s="41" t="s">
        <v>74</v>
      </c>
      <c r="F67" s="58">
        <v>3.25</v>
      </c>
      <c r="G67" s="39" t="s">
        <v>16</v>
      </c>
      <c r="H67" s="36"/>
      <c r="I67" s="36"/>
      <c r="J67" s="40"/>
      <c r="P67" s="21"/>
    </row>
    <row r="68" spans="4:16" ht="48" customHeight="1">
      <c r="D68" s="39">
        <v>12.03</v>
      </c>
      <c r="E68" s="41" t="s">
        <v>75</v>
      </c>
      <c r="F68" s="58">
        <v>1.54</v>
      </c>
      <c r="G68" s="39" t="s">
        <v>16</v>
      </c>
      <c r="H68" s="36"/>
      <c r="I68" s="36"/>
      <c r="J68" s="40"/>
      <c r="P68" s="21"/>
    </row>
    <row r="69" spans="4:16" ht="48" customHeight="1">
      <c r="D69" s="39">
        <v>12.04</v>
      </c>
      <c r="E69" s="41" t="s">
        <v>76</v>
      </c>
      <c r="F69" s="58">
        <v>0.56000000000000005</v>
      </c>
      <c r="G69" s="39" t="s">
        <v>16</v>
      </c>
      <c r="H69" s="36"/>
      <c r="I69" s="36"/>
      <c r="J69" s="40"/>
      <c r="P69" s="21"/>
    </row>
    <row r="70" spans="4:16" ht="48.6" customHeight="1">
      <c r="D70" s="39">
        <v>12.05</v>
      </c>
      <c r="E70" s="41" t="s">
        <v>77</v>
      </c>
      <c r="F70" s="58">
        <v>3.2</v>
      </c>
      <c r="G70" s="39" t="s">
        <v>16</v>
      </c>
      <c r="H70" s="36"/>
      <c r="I70" s="36"/>
      <c r="J70" s="40"/>
      <c r="P70" s="21"/>
    </row>
    <row r="71" spans="4:16" ht="48" customHeight="1">
      <c r="D71" s="39">
        <v>12.06</v>
      </c>
      <c r="E71" s="41" t="s">
        <v>78</v>
      </c>
      <c r="F71" s="58">
        <v>0.48</v>
      </c>
      <c r="G71" s="39" t="s">
        <v>16</v>
      </c>
      <c r="H71" s="36"/>
      <c r="I71" s="36"/>
      <c r="J71" s="40"/>
      <c r="P71" s="21"/>
    </row>
    <row r="72" spans="4:16" ht="48" customHeight="1">
      <c r="D72" s="39">
        <v>12.07</v>
      </c>
      <c r="E72" s="41" t="s">
        <v>79</v>
      </c>
      <c r="F72" s="58">
        <v>1</v>
      </c>
      <c r="G72" s="39" t="s">
        <v>16</v>
      </c>
      <c r="H72" s="36"/>
      <c r="I72" s="36"/>
      <c r="J72" s="40"/>
      <c r="P72" s="21"/>
    </row>
    <row r="73" spans="4:16" ht="48" customHeight="1">
      <c r="D73" s="39">
        <v>12.08</v>
      </c>
      <c r="E73" s="41" t="s">
        <v>80</v>
      </c>
      <c r="F73" s="58">
        <v>4.8</v>
      </c>
      <c r="G73" s="39" t="s">
        <v>16</v>
      </c>
      <c r="H73" s="36"/>
      <c r="I73" s="36"/>
      <c r="J73" s="40"/>
      <c r="P73" s="21"/>
    </row>
    <row r="74" spans="4:16" ht="48" customHeight="1">
      <c r="D74" s="39">
        <v>12.09</v>
      </c>
      <c r="E74" s="41" t="s">
        <v>81</v>
      </c>
      <c r="F74" s="58">
        <v>1.4</v>
      </c>
      <c r="G74" s="39" t="s">
        <v>16</v>
      </c>
      <c r="H74" s="36"/>
      <c r="I74" s="36"/>
      <c r="J74" s="40"/>
      <c r="P74" s="21"/>
    </row>
    <row r="75" spans="4:16" ht="48" customHeight="1">
      <c r="D75" s="32">
        <v>12.1</v>
      </c>
      <c r="E75" s="41" t="s">
        <v>82</v>
      </c>
      <c r="F75" s="58">
        <v>1.98</v>
      </c>
      <c r="G75" s="39" t="s">
        <v>16</v>
      </c>
      <c r="H75" s="36"/>
      <c r="I75" s="36"/>
      <c r="J75" s="40"/>
      <c r="P75" s="21"/>
    </row>
    <row r="76" spans="4:16" ht="21" customHeight="1">
      <c r="D76" s="28">
        <v>13</v>
      </c>
      <c r="E76" s="29" t="s">
        <v>83</v>
      </c>
      <c r="F76" s="30"/>
      <c r="G76" s="30"/>
      <c r="H76" s="30"/>
      <c r="I76" s="30"/>
      <c r="J76" s="31">
        <f>SUM(I77:I83)</f>
        <v>0</v>
      </c>
      <c r="P76" s="21"/>
    </row>
    <row r="77" spans="4:16" ht="79.150000000000006" customHeight="1">
      <c r="D77" s="39">
        <v>13.01</v>
      </c>
      <c r="E77" s="41" t="s">
        <v>84</v>
      </c>
      <c r="F77" s="58">
        <v>1</v>
      </c>
      <c r="G77" s="39" t="s">
        <v>23</v>
      </c>
      <c r="H77" s="36"/>
      <c r="I77" s="36"/>
      <c r="J77" s="56"/>
      <c r="P77" s="21"/>
    </row>
    <row r="78" spans="4:16" ht="64.150000000000006" customHeight="1">
      <c r="D78" s="39">
        <v>13.02</v>
      </c>
      <c r="E78" s="41" t="s">
        <v>85</v>
      </c>
      <c r="F78" s="58">
        <v>2</v>
      </c>
      <c r="G78" s="39" t="s">
        <v>23</v>
      </c>
      <c r="H78" s="36"/>
      <c r="I78" s="36"/>
      <c r="J78" s="40"/>
      <c r="P78" s="21"/>
    </row>
    <row r="79" spans="4:16" ht="63" customHeight="1">
      <c r="D79" s="39">
        <v>13.03</v>
      </c>
      <c r="E79" s="41" t="s">
        <v>86</v>
      </c>
      <c r="F79" s="58">
        <v>1</v>
      </c>
      <c r="G79" s="39" t="s">
        <v>23</v>
      </c>
      <c r="H79" s="36"/>
      <c r="I79" s="36"/>
      <c r="J79" s="40"/>
      <c r="P79" s="21"/>
    </row>
    <row r="80" spans="4:16" ht="91.9" customHeight="1">
      <c r="D80" s="39">
        <v>13.04</v>
      </c>
      <c r="E80" s="41" t="s">
        <v>87</v>
      </c>
      <c r="F80" s="58">
        <v>1</v>
      </c>
      <c r="G80" s="39" t="s">
        <v>23</v>
      </c>
      <c r="H80" s="36"/>
      <c r="I80" s="36"/>
      <c r="J80" s="40"/>
      <c r="P80" s="21"/>
    </row>
    <row r="81" spans="3:16" ht="101.25" customHeight="1">
      <c r="D81" s="39">
        <v>13.05</v>
      </c>
      <c r="E81" s="41" t="s">
        <v>88</v>
      </c>
      <c r="F81" s="58">
        <v>1</v>
      </c>
      <c r="G81" s="39" t="s">
        <v>23</v>
      </c>
      <c r="H81" s="36"/>
      <c r="I81" s="36"/>
      <c r="J81" s="40"/>
      <c r="P81" s="21"/>
    </row>
    <row r="82" spans="3:16" ht="72" customHeight="1">
      <c r="D82" s="39">
        <v>13.06</v>
      </c>
      <c r="E82" s="41" t="s">
        <v>89</v>
      </c>
      <c r="F82" s="58">
        <v>2</v>
      </c>
      <c r="G82" s="39" t="s">
        <v>23</v>
      </c>
      <c r="H82" s="36"/>
      <c r="I82" s="36"/>
      <c r="J82" s="40"/>
      <c r="P82" s="21"/>
    </row>
    <row r="83" spans="3:16" ht="72" customHeight="1">
      <c r="D83" s="39">
        <v>13.07</v>
      </c>
      <c r="E83" s="41" t="s">
        <v>90</v>
      </c>
      <c r="F83" s="58">
        <v>2</v>
      </c>
      <c r="G83" s="39" t="s">
        <v>23</v>
      </c>
      <c r="H83" s="36"/>
      <c r="I83" s="36"/>
      <c r="J83" s="40"/>
      <c r="P83" s="21"/>
    </row>
    <row r="84" spans="3:16" ht="20.100000000000001" customHeight="1">
      <c r="D84" s="28">
        <v>14</v>
      </c>
      <c r="E84" s="29" t="s">
        <v>91</v>
      </c>
      <c r="F84" s="30"/>
      <c r="G84" s="30"/>
      <c r="H84" s="30"/>
      <c r="I84" s="30"/>
      <c r="J84" s="31">
        <f>SUM(I85:I110)</f>
        <v>0</v>
      </c>
      <c r="P84" s="21"/>
    </row>
    <row r="85" spans="3:16" ht="21.6" customHeight="1">
      <c r="D85" s="45">
        <v>14.01</v>
      </c>
      <c r="E85" s="46" t="s">
        <v>14</v>
      </c>
      <c r="F85" s="47"/>
      <c r="G85" s="47"/>
      <c r="H85" s="47"/>
      <c r="I85" s="54"/>
      <c r="J85" s="48"/>
      <c r="P85" s="21"/>
    </row>
    <row r="86" spans="3:16" ht="31.5" customHeight="1">
      <c r="D86" s="39" t="s">
        <v>92</v>
      </c>
      <c r="E86" s="43" t="s">
        <v>93</v>
      </c>
      <c r="F86" s="34">
        <v>1</v>
      </c>
      <c r="G86" s="42" t="s">
        <v>11</v>
      </c>
      <c r="H86" s="36"/>
      <c r="I86" s="36"/>
      <c r="J86" s="37"/>
      <c r="P86" s="21"/>
    </row>
    <row r="87" spans="3:16" ht="21" customHeight="1">
      <c r="C87" s="6"/>
      <c r="D87" s="45">
        <v>14.02</v>
      </c>
      <c r="E87" s="46" t="s">
        <v>94</v>
      </c>
      <c r="F87" s="47"/>
      <c r="G87" s="47"/>
      <c r="H87" s="47"/>
      <c r="I87" s="54"/>
      <c r="J87" s="48"/>
      <c r="P87" s="21"/>
    </row>
    <row r="88" spans="3:16" ht="24.95" customHeight="1">
      <c r="D88" s="39" t="s">
        <v>95</v>
      </c>
      <c r="E88" s="43" t="s">
        <v>96</v>
      </c>
      <c r="F88" s="34">
        <v>105</v>
      </c>
      <c r="G88" s="42" t="s">
        <v>36</v>
      </c>
      <c r="H88" s="36"/>
      <c r="I88" s="36"/>
      <c r="J88" s="37"/>
      <c r="P88" s="21"/>
    </row>
    <row r="89" spans="3:16" ht="30.95" customHeight="1">
      <c r="D89" s="39" t="s">
        <v>97</v>
      </c>
      <c r="E89" s="43" t="s">
        <v>98</v>
      </c>
      <c r="F89" s="34">
        <v>105</v>
      </c>
      <c r="G89" s="42" t="s">
        <v>36</v>
      </c>
      <c r="H89" s="36"/>
      <c r="I89" s="36"/>
      <c r="J89" s="37"/>
      <c r="P89" s="21"/>
    </row>
    <row r="90" spans="3:16" ht="21.95" customHeight="1">
      <c r="C90" s="6"/>
      <c r="D90" s="45">
        <v>14.03</v>
      </c>
      <c r="E90" s="46" t="s">
        <v>99</v>
      </c>
      <c r="F90" s="47"/>
      <c r="G90" s="47"/>
      <c r="H90" s="47"/>
      <c r="I90" s="54"/>
      <c r="J90" s="48"/>
      <c r="P90" s="21"/>
    </row>
    <row r="91" spans="3:16" ht="33.6" customHeight="1">
      <c r="D91" s="39" t="s">
        <v>100</v>
      </c>
      <c r="E91" s="43" t="s">
        <v>101</v>
      </c>
      <c r="F91" s="34">
        <v>27</v>
      </c>
      <c r="G91" s="42" t="s">
        <v>46</v>
      </c>
      <c r="H91" s="36"/>
      <c r="I91" s="36"/>
      <c r="J91" s="37"/>
      <c r="P91" s="21"/>
    </row>
    <row r="92" spans="3:16" ht="33.6" customHeight="1">
      <c r="D92" s="39" t="s">
        <v>102</v>
      </c>
      <c r="E92" s="43" t="s">
        <v>103</v>
      </c>
      <c r="F92" s="34">
        <v>8</v>
      </c>
      <c r="G92" s="42" t="s">
        <v>46</v>
      </c>
      <c r="H92" s="36"/>
      <c r="I92" s="36"/>
      <c r="J92" s="37"/>
      <c r="P92" s="21"/>
    </row>
    <row r="93" spans="3:16" ht="31.5" customHeight="1">
      <c r="D93" s="39" t="s">
        <v>104</v>
      </c>
      <c r="E93" s="43" t="s">
        <v>105</v>
      </c>
      <c r="F93" s="34">
        <v>10</v>
      </c>
      <c r="G93" s="42" t="s">
        <v>46</v>
      </c>
      <c r="H93" s="36"/>
      <c r="I93" s="36"/>
      <c r="J93" s="37"/>
      <c r="P93" s="21"/>
    </row>
    <row r="94" spans="3:16" ht="22.5" customHeight="1">
      <c r="D94" s="39" t="s">
        <v>106</v>
      </c>
      <c r="E94" s="43" t="s">
        <v>107</v>
      </c>
      <c r="F94" s="34">
        <v>2</v>
      </c>
      <c r="G94" s="42" t="s">
        <v>23</v>
      </c>
      <c r="H94" s="36"/>
      <c r="I94" s="36"/>
      <c r="J94" s="37"/>
      <c r="P94" s="21"/>
    </row>
    <row r="95" spans="3:16" ht="29.45" customHeight="1">
      <c r="D95" s="39" t="s">
        <v>108</v>
      </c>
      <c r="E95" s="43" t="s">
        <v>109</v>
      </c>
      <c r="F95" s="34">
        <v>4</v>
      </c>
      <c r="G95" s="42" t="s">
        <v>23</v>
      </c>
      <c r="H95" s="36"/>
      <c r="I95" s="36"/>
      <c r="J95" s="37"/>
      <c r="P95" s="21"/>
    </row>
    <row r="96" spans="3:16" ht="24.95" customHeight="1">
      <c r="C96" s="6"/>
      <c r="D96" s="45">
        <v>14.04</v>
      </c>
      <c r="E96" s="46" t="s">
        <v>110</v>
      </c>
      <c r="F96" s="47"/>
      <c r="G96" s="47"/>
      <c r="H96" s="47"/>
      <c r="I96" s="54"/>
      <c r="J96" s="48"/>
      <c r="P96" s="21"/>
    </row>
    <row r="97" spans="3:16" ht="30.95" customHeight="1">
      <c r="D97" s="39" t="s">
        <v>111</v>
      </c>
      <c r="E97" s="43" t="s">
        <v>112</v>
      </c>
      <c r="F97" s="34">
        <v>38</v>
      </c>
      <c r="G97" s="42" t="s">
        <v>46</v>
      </c>
      <c r="H97" s="36"/>
      <c r="I97" s="36"/>
      <c r="J97" s="37"/>
      <c r="P97" s="21"/>
    </row>
    <row r="98" spans="3:16" ht="36.6" customHeight="1">
      <c r="D98" s="39" t="s">
        <v>113</v>
      </c>
      <c r="E98" s="43" t="s">
        <v>114</v>
      </c>
      <c r="F98" s="34">
        <v>8</v>
      </c>
      <c r="G98" s="42" t="s">
        <v>46</v>
      </c>
      <c r="H98" s="36"/>
      <c r="I98" s="36"/>
      <c r="J98" s="37"/>
      <c r="P98" s="21"/>
    </row>
    <row r="99" spans="3:16" ht="21.95" customHeight="1">
      <c r="D99" s="39" t="s">
        <v>115</v>
      </c>
      <c r="E99" s="43" t="s">
        <v>116</v>
      </c>
      <c r="F99" s="34">
        <v>1</v>
      </c>
      <c r="G99" s="42" t="s">
        <v>23</v>
      </c>
      <c r="H99" s="36"/>
      <c r="I99" s="36"/>
      <c r="J99" s="37"/>
      <c r="P99" s="21"/>
    </row>
    <row r="100" spans="3:16" ht="21.95" customHeight="1">
      <c r="D100" s="39" t="s">
        <v>117</v>
      </c>
      <c r="E100" s="43" t="s">
        <v>118</v>
      </c>
      <c r="F100" s="34">
        <v>9</v>
      </c>
      <c r="G100" s="42" t="s">
        <v>23</v>
      </c>
      <c r="H100" s="36"/>
      <c r="I100" s="36"/>
      <c r="J100" s="37"/>
      <c r="P100" s="21"/>
    </row>
    <row r="101" spans="3:16" ht="24.95" customHeight="1">
      <c r="D101" s="45">
        <v>14.05</v>
      </c>
      <c r="E101" s="46" t="s">
        <v>119</v>
      </c>
      <c r="F101" s="47"/>
      <c r="G101" s="47"/>
      <c r="H101" s="47"/>
      <c r="I101" s="54"/>
      <c r="J101" s="48"/>
      <c r="P101" s="21"/>
    </row>
    <row r="102" spans="3:16" ht="28.5" customHeight="1">
      <c r="D102" s="39" t="s">
        <v>120</v>
      </c>
      <c r="E102" s="43" t="s">
        <v>121</v>
      </c>
      <c r="F102" s="34">
        <v>8</v>
      </c>
      <c r="G102" s="42" t="s">
        <v>46</v>
      </c>
      <c r="H102" s="36"/>
      <c r="I102" s="36"/>
      <c r="J102" s="37"/>
      <c r="P102" s="21"/>
    </row>
    <row r="103" spans="3:16" ht="28.5" customHeight="1">
      <c r="D103" s="39" t="s">
        <v>122</v>
      </c>
      <c r="E103" s="43" t="s">
        <v>123</v>
      </c>
      <c r="F103" s="34">
        <v>7</v>
      </c>
      <c r="G103" s="42" t="s">
        <v>46</v>
      </c>
      <c r="H103" s="36"/>
      <c r="I103" s="36"/>
      <c r="J103" s="37"/>
      <c r="P103" s="21"/>
    </row>
    <row r="104" spans="3:16" ht="37.5" customHeight="1">
      <c r="D104" s="39" t="s">
        <v>124</v>
      </c>
      <c r="E104" s="43" t="s">
        <v>125</v>
      </c>
      <c r="F104" s="34">
        <v>10</v>
      </c>
      <c r="G104" s="42" t="s">
        <v>46</v>
      </c>
      <c r="H104" s="36"/>
      <c r="I104" s="36"/>
      <c r="J104" s="37"/>
      <c r="P104" s="21"/>
    </row>
    <row r="105" spans="3:16" ht="39.75" customHeight="1">
      <c r="D105" s="39" t="s">
        <v>126</v>
      </c>
      <c r="E105" s="43" t="s">
        <v>127</v>
      </c>
      <c r="F105" s="34">
        <v>5</v>
      </c>
      <c r="G105" s="42" t="s">
        <v>46</v>
      </c>
      <c r="H105" s="36"/>
      <c r="I105" s="36"/>
      <c r="J105" s="37"/>
      <c r="P105" s="21"/>
    </row>
    <row r="106" spans="3:16" ht="21" customHeight="1">
      <c r="C106" s="6"/>
      <c r="D106" s="45">
        <v>14.06</v>
      </c>
      <c r="E106" s="46" t="s">
        <v>128</v>
      </c>
      <c r="F106" s="47"/>
      <c r="G106" s="47"/>
      <c r="H106" s="47"/>
      <c r="I106" s="54"/>
      <c r="J106" s="48"/>
      <c r="P106" s="21"/>
    </row>
    <row r="107" spans="3:16" ht="46.5" customHeight="1">
      <c r="D107" s="39" t="s">
        <v>129</v>
      </c>
      <c r="E107" s="43" t="s">
        <v>130</v>
      </c>
      <c r="F107" s="34">
        <v>1</v>
      </c>
      <c r="G107" s="42" t="s">
        <v>23</v>
      </c>
      <c r="H107" s="36"/>
      <c r="I107" s="36"/>
      <c r="J107" s="37"/>
      <c r="P107" s="21"/>
    </row>
    <row r="108" spans="3:16" ht="29.25" customHeight="1">
      <c r="D108" s="39" t="s">
        <v>131</v>
      </c>
      <c r="E108" s="43" t="s">
        <v>132</v>
      </c>
      <c r="F108" s="34">
        <v>1</v>
      </c>
      <c r="G108" s="42" t="s">
        <v>23</v>
      </c>
      <c r="H108" s="36"/>
      <c r="I108" s="36"/>
      <c r="J108" s="37"/>
      <c r="P108" s="21"/>
    </row>
    <row r="109" spans="3:16" ht="30" customHeight="1">
      <c r="D109" s="39" t="s">
        <v>133</v>
      </c>
      <c r="E109" s="43" t="s">
        <v>134</v>
      </c>
      <c r="F109" s="34">
        <v>1</v>
      </c>
      <c r="G109" s="42" t="s">
        <v>23</v>
      </c>
      <c r="H109" s="36"/>
      <c r="I109" s="36"/>
      <c r="J109" s="37"/>
      <c r="P109" s="21"/>
    </row>
    <row r="110" spans="3:16" ht="21" customHeight="1">
      <c r="D110" s="39" t="s">
        <v>135</v>
      </c>
      <c r="E110" s="43" t="s">
        <v>136</v>
      </c>
      <c r="F110" s="34">
        <v>1</v>
      </c>
      <c r="G110" s="42" t="s">
        <v>23</v>
      </c>
      <c r="H110" s="36"/>
      <c r="I110" s="36"/>
      <c r="J110" s="37"/>
      <c r="P110" s="21"/>
    </row>
    <row r="111" spans="3:16" ht="21" customHeight="1">
      <c r="C111" s="6"/>
      <c r="D111" s="28">
        <v>15</v>
      </c>
      <c r="E111" s="29" t="s">
        <v>137</v>
      </c>
      <c r="F111" s="30"/>
      <c r="G111" s="30"/>
      <c r="H111" s="30"/>
      <c r="I111" s="30"/>
      <c r="J111" s="31">
        <f>SUM(I112:I141)</f>
        <v>0</v>
      </c>
      <c r="P111" s="21"/>
    </row>
    <row r="112" spans="3:16" ht="33" customHeight="1">
      <c r="D112" s="39">
        <v>15.01</v>
      </c>
      <c r="E112" s="43" t="s">
        <v>138</v>
      </c>
      <c r="F112" s="34">
        <v>20</v>
      </c>
      <c r="G112" s="42" t="s">
        <v>23</v>
      </c>
      <c r="H112" s="36"/>
      <c r="I112" s="36"/>
      <c r="J112" s="37"/>
      <c r="M112" s="55"/>
      <c r="P112" s="21"/>
    </row>
    <row r="113" spans="4:16" ht="30.6" customHeight="1">
      <c r="D113" s="39">
        <v>15.02</v>
      </c>
      <c r="E113" s="43" t="s">
        <v>139</v>
      </c>
      <c r="F113" s="34">
        <v>10</v>
      </c>
      <c r="G113" s="42" t="s">
        <v>23</v>
      </c>
      <c r="H113" s="36"/>
      <c r="I113" s="36"/>
      <c r="J113" s="37"/>
      <c r="M113" s="55"/>
      <c r="P113" s="21"/>
    </row>
    <row r="114" spans="4:16" ht="30.95" customHeight="1">
      <c r="D114" s="39">
        <v>15.03</v>
      </c>
      <c r="E114" s="43" t="s">
        <v>140</v>
      </c>
      <c r="F114" s="34">
        <v>10</v>
      </c>
      <c r="G114" s="42" t="s">
        <v>23</v>
      </c>
      <c r="H114" s="36"/>
      <c r="I114" s="36"/>
      <c r="J114" s="37"/>
      <c r="M114" s="55"/>
      <c r="P114" s="21"/>
    </row>
    <row r="115" spans="4:16" ht="33.950000000000003" customHeight="1">
      <c r="D115" s="39">
        <v>15.04</v>
      </c>
      <c r="E115" s="43" t="s">
        <v>141</v>
      </c>
      <c r="F115" s="34">
        <v>1</v>
      </c>
      <c r="G115" s="42" t="s">
        <v>23</v>
      </c>
      <c r="H115" s="36"/>
      <c r="I115" s="36"/>
      <c r="J115" s="37"/>
      <c r="M115" s="55"/>
      <c r="P115" s="21"/>
    </row>
    <row r="116" spans="4:16" ht="44.45" customHeight="1">
      <c r="D116" s="39">
        <v>15.05</v>
      </c>
      <c r="E116" s="43" t="s">
        <v>142</v>
      </c>
      <c r="F116" s="34">
        <v>1</v>
      </c>
      <c r="G116" s="42" t="s">
        <v>23</v>
      </c>
      <c r="H116" s="36"/>
      <c r="I116" s="36"/>
      <c r="J116" s="37"/>
      <c r="M116" s="55"/>
      <c r="P116" s="21"/>
    </row>
    <row r="117" spans="4:16" ht="41.45" customHeight="1">
      <c r="D117" s="39">
        <v>15.06</v>
      </c>
      <c r="E117" s="43" t="s">
        <v>143</v>
      </c>
      <c r="F117" s="34">
        <v>6</v>
      </c>
      <c r="G117" s="42" t="s">
        <v>23</v>
      </c>
      <c r="H117" s="36"/>
      <c r="I117" s="36"/>
      <c r="J117" s="37"/>
      <c r="M117" s="55"/>
      <c r="P117" s="21"/>
    </row>
    <row r="118" spans="4:16" ht="23.45" customHeight="1">
      <c r="D118" s="39">
        <v>15.07</v>
      </c>
      <c r="E118" s="43" t="s">
        <v>144</v>
      </c>
      <c r="F118" s="34">
        <v>11</v>
      </c>
      <c r="G118" s="42" t="s">
        <v>23</v>
      </c>
      <c r="H118" s="36"/>
      <c r="I118" s="36"/>
      <c r="J118" s="37"/>
      <c r="M118" s="55"/>
      <c r="P118" s="21"/>
    </row>
    <row r="119" spans="4:16" ht="42" customHeight="1">
      <c r="D119" s="39">
        <v>15.08</v>
      </c>
      <c r="E119" s="43" t="s">
        <v>145</v>
      </c>
      <c r="F119" s="34">
        <v>26</v>
      </c>
      <c r="G119" s="42" t="s">
        <v>23</v>
      </c>
      <c r="H119" s="36"/>
      <c r="I119" s="36"/>
      <c r="J119" s="37"/>
      <c r="M119" s="55"/>
      <c r="P119" s="21"/>
    </row>
    <row r="120" spans="4:16" ht="44.1" customHeight="1">
      <c r="D120" s="39">
        <v>15.09</v>
      </c>
      <c r="E120" s="43" t="s">
        <v>146</v>
      </c>
      <c r="F120" s="34">
        <v>5</v>
      </c>
      <c r="G120" s="42" t="s">
        <v>23</v>
      </c>
      <c r="H120" s="36"/>
      <c r="I120" s="36"/>
      <c r="J120" s="37"/>
      <c r="M120" s="55"/>
      <c r="P120" s="21"/>
    </row>
    <row r="121" spans="4:16" ht="40.5" customHeight="1">
      <c r="D121" s="32">
        <v>15.1</v>
      </c>
      <c r="E121" s="43" t="s">
        <v>147</v>
      </c>
      <c r="F121" s="34">
        <v>5</v>
      </c>
      <c r="G121" s="42" t="s">
        <v>23</v>
      </c>
      <c r="H121" s="36"/>
      <c r="I121" s="36"/>
      <c r="J121" s="37"/>
      <c r="M121" s="55"/>
      <c r="P121" s="21"/>
    </row>
    <row r="122" spans="4:16" ht="45.95" customHeight="1">
      <c r="D122" s="39">
        <v>15.11</v>
      </c>
      <c r="E122" s="43" t="s">
        <v>148</v>
      </c>
      <c r="F122" s="34">
        <v>1</v>
      </c>
      <c r="G122" s="42" t="s">
        <v>11</v>
      </c>
      <c r="H122" s="36"/>
      <c r="I122" s="36"/>
      <c r="J122" s="37"/>
      <c r="M122" s="55"/>
      <c r="P122" s="21"/>
    </row>
    <row r="123" spans="4:16" ht="45.95" customHeight="1">
      <c r="D123" s="39">
        <v>15.12</v>
      </c>
      <c r="E123" s="43" t="s">
        <v>149</v>
      </c>
      <c r="F123" s="34">
        <v>1</v>
      </c>
      <c r="G123" s="42" t="s">
        <v>11</v>
      </c>
      <c r="H123" s="36"/>
      <c r="I123" s="36"/>
      <c r="J123" s="37"/>
      <c r="M123" s="55"/>
      <c r="P123" s="21"/>
    </row>
    <row r="124" spans="4:16" ht="42.95" customHeight="1">
      <c r="D124" s="39">
        <v>15.13</v>
      </c>
      <c r="E124" s="43" t="s">
        <v>150</v>
      </c>
      <c r="F124" s="34">
        <v>22</v>
      </c>
      <c r="G124" s="42" t="s">
        <v>23</v>
      </c>
      <c r="H124" s="36"/>
      <c r="I124" s="36"/>
      <c r="J124" s="37"/>
      <c r="M124" s="55"/>
      <c r="P124" s="21"/>
    </row>
    <row r="125" spans="4:16" ht="43.5" customHeight="1">
      <c r="D125" s="39">
        <v>15.14</v>
      </c>
      <c r="E125" s="43" t="s">
        <v>151</v>
      </c>
      <c r="F125" s="34">
        <v>5</v>
      </c>
      <c r="G125" s="42" t="s">
        <v>23</v>
      </c>
      <c r="H125" s="36"/>
      <c r="I125" s="36"/>
      <c r="J125" s="37"/>
      <c r="M125" s="55"/>
      <c r="P125" s="21"/>
    </row>
    <row r="126" spans="4:16" ht="33.950000000000003" customHeight="1">
      <c r="D126" s="39">
        <v>15.15</v>
      </c>
      <c r="E126" s="43" t="s">
        <v>152</v>
      </c>
      <c r="F126" s="34">
        <v>9</v>
      </c>
      <c r="G126" s="42" t="s">
        <v>23</v>
      </c>
      <c r="H126" s="36"/>
      <c r="I126" s="36"/>
      <c r="J126" s="37"/>
      <c r="M126" s="55"/>
      <c r="P126" s="21"/>
    </row>
    <row r="127" spans="4:16" ht="42.95" customHeight="1">
      <c r="D127" s="39">
        <v>15.16</v>
      </c>
      <c r="E127" s="43" t="s">
        <v>153</v>
      </c>
      <c r="F127" s="34">
        <v>55</v>
      </c>
      <c r="G127" s="42" t="s">
        <v>46</v>
      </c>
      <c r="H127" s="36"/>
      <c r="I127" s="36"/>
      <c r="J127" s="37"/>
      <c r="M127" s="55"/>
      <c r="P127" s="21"/>
    </row>
    <row r="128" spans="4:16" ht="45.95" customHeight="1">
      <c r="D128" s="39">
        <v>15.17</v>
      </c>
      <c r="E128" s="43" t="s">
        <v>154</v>
      </c>
      <c r="F128" s="34">
        <v>1</v>
      </c>
      <c r="G128" s="42" t="s">
        <v>11</v>
      </c>
      <c r="H128" s="36"/>
      <c r="I128" s="36"/>
      <c r="J128" s="37"/>
      <c r="M128" s="55"/>
      <c r="P128" s="21"/>
    </row>
    <row r="129" spans="3:16" ht="29.1" customHeight="1">
      <c r="D129" s="39">
        <v>15.18</v>
      </c>
      <c r="E129" s="43" t="s">
        <v>155</v>
      </c>
      <c r="F129" s="34">
        <v>1</v>
      </c>
      <c r="G129" s="42" t="s">
        <v>23</v>
      </c>
      <c r="H129" s="36"/>
      <c r="I129" s="36"/>
      <c r="J129" s="37"/>
      <c r="M129" s="55"/>
      <c r="P129" s="21"/>
    </row>
    <row r="130" spans="3:16" ht="33.4" customHeight="1">
      <c r="D130" s="39">
        <v>15.19</v>
      </c>
      <c r="E130" s="43" t="s">
        <v>156</v>
      </c>
      <c r="F130" s="34">
        <v>1</v>
      </c>
      <c r="G130" s="42" t="s">
        <v>11</v>
      </c>
      <c r="H130" s="36"/>
      <c r="I130" s="36"/>
      <c r="J130" s="37"/>
      <c r="M130" s="55"/>
      <c r="P130" s="21"/>
    </row>
    <row r="131" spans="3:16" ht="37.5" customHeight="1">
      <c r="D131" s="32">
        <v>15.2</v>
      </c>
      <c r="E131" s="43" t="s">
        <v>157</v>
      </c>
      <c r="F131" s="34">
        <v>1</v>
      </c>
      <c r="G131" s="42" t="s">
        <v>23</v>
      </c>
      <c r="H131" s="36"/>
      <c r="I131" s="36"/>
      <c r="J131" s="37"/>
      <c r="M131" s="55"/>
      <c r="P131" s="21"/>
    </row>
    <row r="132" spans="3:16" ht="46.15" customHeight="1">
      <c r="D132" s="39">
        <v>15.21</v>
      </c>
      <c r="E132" s="43" t="s">
        <v>158</v>
      </c>
      <c r="F132" s="34">
        <v>20</v>
      </c>
      <c r="G132" s="42" t="s">
        <v>46</v>
      </c>
      <c r="H132" s="36"/>
      <c r="I132" s="36"/>
      <c r="J132" s="37"/>
      <c r="M132" s="55"/>
      <c r="P132" s="21"/>
    </row>
    <row r="133" spans="3:16" ht="49.5" customHeight="1">
      <c r="D133" s="39">
        <v>15.22</v>
      </c>
      <c r="E133" s="43" t="s">
        <v>159</v>
      </c>
      <c r="F133" s="34">
        <v>20</v>
      </c>
      <c r="G133" s="42" t="s">
        <v>46</v>
      </c>
      <c r="H133" s="36"/>
      <c r="I133" s="36"/>
      <c r="J133" s="37"/>
      <c r="M133" s="55"/>
      <c r="P133" s="21"/>
    </row>
    <row r="134" spans="3:16" ht="56.65" customHeight="1">
      <c r="D134" s="39">
        <v>15.23</v>
      </c>
      <c r="E134" s="43" t="s">
        <v>160</v>
      </c>
      <c r="F134" s="34">
        <v>9</v>
      </c>
      <c r="G134" s="42" t="s">
        <v>23</v>
      </c>
      <c r="H134" s="36"/>
      <c r="I134" s="36"/>
      <c r="J134" s="37"/>
      <c r="M134" s="55"/>
      <c r="P134" s="21"/>
    </row>
    <row r="135" spans="3:16" ht="43.9" customHeight="1">
      <c r="D135" s="39">
        <v>15.24</v>
      </c>
      <c r="E135" s="43" t="s">
        <v>161</v>
      </c>
      <c r="F135" s="34">
        <v>14</v>
      </c>
      <c r="G135" s="42" t="s">
        <v>46</v>
      </c>
      <c r="H135" s="36"/>
      <c r="I135" s="36"/>
      <c r="J135" s="37"/>
      <c r="M135" s="55"/>
      <c r="P135" s="21"/>
    </row>
    <row r="136" spans="3:16" ht="28.15" customHeight="1">
      <c r="D136" s="39">
        <v>15.25</v>
      </c>
      <c r="E136" s="43" t="s">
        <v>162</v>
      </c>
      <c r="F136" s="34">
        <v>10</v>
      </c>
      <c r="G136" s="42" t="s">
        <v>46</v>
      </c>
      <c r="H136" s="36"/>
      <c r="I136" s="36"/>
      <c r="J136" s="37"/>
      <c r="M136" s="55"/>
      <c r="P136" s="21"/>
    </row>
    <row r="137" spans="3:16" ht="32.65" customHeight="1">
      <c r="D137" s="39">
        <v>15.26</v>
      </c>
      <c r="E137" s="43" t="s">
        <v>163</v>
      </c>
      <c r="F137" s="34">
        <v>6</v>
      </c>
      <c r="G137" s="42" t="s">
        <v>46</v>
      </c>
      <c r="H137" s="36"/>
      <c r="I137" s="36"/>
      <c r="J137" s="37"/>
      <c r="M137" s="55"/>
      <c r="P137" s="21"/>
    </row>
    <row r="138" spans="3:16" ht="27.95" customHeight="1">
      <c r="D138" s="39">
        <v>15.27</v>
      </c>
      <c r="E138" s="43" t="s">
        <v>164</v>
      </c>
      <c r="F138" s="34">
        <v>1</v>
      </c>
      <c r="G138" s="42" t="s">
        <v>23</v>
      </c>
      <c r="H138" s="36"/>
      <c r="I138" s="36"/>
      <c r="J138" s="37"/>
      <c r="M138" s="55"/>
      <c r="P138" s="21"/>
    </row>
    <row r="139" spans="3:16" ht="21" customHeight="1">
      <c r="D139" s="39">
        <v>15.28</v>
      </c>
      <c r="E139" s="43" t="s">
        <v>165</v>
      </c>
      <c r="F139" s="34">
        <v>21</v>
      </c>
      <c r="G139" s="42" t="s">
        <v>23</v>
      </c>
      <c r="H139" s="36"/>
      <c r="I139" s="36"/>
      <c r="J139" s="37"/>
      <c r="M139" s="55"/>
      <c r="P139" s="21"/>
    </row>
    <row r="140" spans="3:16" ht="21" customHeight="1">
      <c r="D140" s="39">
        <v>15.29</v>
      </c>
      <c r="E140" s="43" t="s">
        <v>166</v>
      </c>
      <c r="F140" s="34">
        <v>3</v>
      </c>
      <c r="G140" s="42" t="s">
        <v>23</v>
      </c>
      <c r="H140" s="36"/>
      <c r="I140" s="36"/>
      <c r="J140" s="37"/>
      <c r="M140" s="55"/>
      <c r="P140" s="21"/>
    </row>
    <row r="141" spans="3:16" ht="21" customHeight="1">
      <c r="D141" s="39">
        <v>15.3</v>
      </c>
      <c r="E141" s="43" t="s">
        <v>167</v>
      </c>
      <c r="F141" s="34">
        <v>14</v>
      </c>
      <c r="G141" s="42" t="s">
        <v>23</v>
      </c>
      <c r="H141" s="36"/>
      <c r="I141" s="36"/>
      <c r="J141" s="37"/>
      <c r="M141" s="55"/>
      <c r="P141" s="21"/>
    </row>
    <row r="142" spans="3:16" ht="21" customHeight="1">
      <c r="C142" s="6"/>
      <c r="D142" s="28">
        <v>16</v>
      </c>
      <c r="E142" s="29" t="s">
        <v>168</v>
      </c>
      <c r="F142" s="30"/>
      <c r="G142" s="30"/>
      <c r="H142" s="30"/>
      <c r="I142" s="30"/>
      <c r="J142" s="31">
        <f>SUM(I143:I152)</f>
        <v>0</v>
      </c>
      <c r="M142" s="55"/>
      <c r="P142" s="21"/>
    </row>
    <row r="143" spans="3:16" ht="21" customHeight="1">
      <c r="D143" s="39">
        <v>16.010000000000002</v>
      </c>
      <c r="E143" s="43" t="s">
        <v>169</v>
      </c>
      <c r="F143" s="34">
        <v>150</v>
      </c>
      <c r="G143" s="42" t="s">
        <v>46</v>
      </c>
      <c r="H143" s="36"/>
      <c r="I143" s="36"/>
      <c r="J143" s="37"/>
      <c r="M143" s="55"/>
      <c r="P143" s="21"/>
    </row>
    <row r="144" spans="3:16" ht="21" customHeight="1">
      <c r="D144" s="39">
        <v>16.02</v>
      </c>
      <c r="E144" s="43" t="s">
        <v>170</v>
      </c>
      <c r="F144" s="34">
        <v>3</v>
      </c>
      <c r="G144" s="42" t="s">
        <v>23</v>
      </c>
      <c r="H144" s="36"/>
      <c r="I144" s="36"/>
      <c r="J144" s="37"/>
      <c r="M144" s="55"/>
      <c r="P144" s="21"/>
    </row>
    <row r="145" spans="3:16" ht="21" customHeight="1">
      <c r="D145" s="39">
        <v>16.03</v>
      </c>
      <c r="E145" s="43" t="s">
        <v>171</v>
      </c>
      <c r="F145" s="34">
        <v>3</v>
      </c>
      <c r="G145" s="42" t="s">
        <v>23</v>
      </c>
      <c r="H145" s="36"/>
      <c r="I145" s="36"/>
      <c r="J145" s="37"/>
      <c r="M145" s="55"/>
      <c r="P145" s="21"/>
    </row>
    <row r="146" spans="3:16" ht="27.6" customHeight="1">
      <c r="D146" s="39">
        <v>16.04</v>
      </c>
      <c r="E146" s="43" t="s">
        <v>172</v>
      </c>
      <c r="F146" s="34">
        <v>3</v>
      </c>
      <c r="G146" s="42" t="s">
        <v>23</v>
      </c>
      <c r="H146" s="36"/>
      <c r="I146" s="36"/>
      <c r="J146" s="37"/>
      <c r="M146" s="55"/>
      <c r="P146" s="21"/>
    </row>
    <row r="147" spans="3:16" ht="21" customHeight="1">
      <c r="D147" s="39">
        <v>16.05</v>
      </c>
      <c r="E147" s="43" t="s">
        <v>173</v>
      </c>
      <c r="F147" s="34">
        <v>3</v>
      </c>
      <c r="G147" s="42" t="s">
        <v>23</v>
      </c>
      <c r="H147" s="36"/>
      <c r="I147" s="36"/>
      <c r="J147" s="37"/>
      <c r="M147" s="55"/>
      <c r="P147" s="21"/>
    </row>
    <row r="148" spans="3:16" ht="21" customHeight="1">
      <c r="D148" s="39">
        <v>16.059999999999999</v>
      </c>
      <c r="E148" s="43" t="s">
        <v>174</v>
      </c>
      <c r="F148" s="34">
        <v>1</v>
      </c>
      <c r="G148" s="42" t="s">
        <v>23</v>
      </c>
      <c r="H148" s="36"/>
      <c r="I148" s="36"/>
      <c r="J148" s="37"/>
      <c r="M148" s="55"/>
      <c r="P148" s="21"/>
    </row>
    <row r="149" spans="3:16" ht="21" customHeight="1">
      <c r="D149" s="39">
        <v>16.07</v>
      </c>
      <c r="E149" s="43" t="s">
        <v>175</v>
      </c>
      <c r="F149" s="34">
        <v>60</v>
      </c>
      <c r="G149" s="42" t="s">
        <v>23</v>
      </c>
      <c r="H149" s="36"/>
      <c r="I149" s="36"/>
      <c r="J149" s="37"/>
      <c r="M149" s="55"/>
      <c r="P149" s="21"/>
    </row>
    <row r="150" spans="3:16" ht="21" customHeight="1">
      <c r="D150" s="39">
        <v>16.079999999999998</v>
      </c>
      <c r="E150" s="43" t="s">
        <v>176</v>
      </c>
      <c r="F150" s="34">
        <v>3</v>
      </c>
      <c r="G150" s="42" t="s">
        <v>23</v>
      </c>
      <c r="H150" s="36"/>
      <c r="I150" s="36"/>
      <c r="J150" s="37"/>
      <c r="M150" s="55"/>
      <c r="P150" s="21"/>
    </row>
    <row r="151" spans="3:16" ht="21" customHeight="1">
      <c r="D151" s="39">
        <v>16.09</v>
      </c>
      <c r="E151" s="43" t="s">
        <v>177</v>
      </c>
      <c r="F151" s="34">
        <v>5</v>
      </c>
      <c r="G151" s="42" t="s">
        <v>23</v>
      </c>
      <c r="H151" s="36"/>
      <c r="I151" s="36"/>
      <c r="J151" s="37"/>
      <c r="M151" s="55"/>
      <c r="P151" s="21"/>
    </row>
    <row r="152" spans="3:16" ht="21" customHeight="1">
      <c r="D152" s="32">
        <v>16.100000000000001</v>
      </c>
      <c r="E152" s="43" t="s">
        <v>178</v>
      </c>
      <c r="F152" s="34">
        <v>2</v>
      </c>
      <c r="G152" s="42" t="s">
        <v>179</v>
      </c>
      <c r="H152" s="36"/>
      <c r="I152" s="36"/>
      <c r="J152" s="37"/>
      <c r="M152" s="55"/>
      <c r="P152" s="21"/>
    </row>
    <row r="153" spans="3:16" ht="21" customHeight="1">
      <c r="C153" s="6"/>
      <c r="D153" s="28">
        <v>17</v>
      </c>
      <c r="E153" s="29" t="s">
        <v>180</v>
      </c>
      <c r="F153" s="30"/>
      <c r="G153" s="30"/>
      <c r="H153" s="30"/>
      <c r="I153" s="30"/>
      <c r="J153" s="31">
        <f>SUM(I154:I163)</f>
        <v>0</v>
      </c>
      <c r="P153" s="21"/>
    </row>
    <row r="154" spans="3:16" ht="197.1" customHeight="1">
      <c r="D154" s="53">
        <v>17.010000000000002</v>
      </c>
      <c r="E154" s="33" t="s">
        <v>181</v>
      </c>
      <c r="F154" s="49">
        <v>1</v>
      </c>
      <c r="G154" s="50" t="s">
        <v>23</v>
      </c>
      <c r="H154" s="51"/>
      <c r="I154" s="36"/>
      <c r="J154" s="40"/>
      <c r="P154" s="21"/>
    </row>
    <row r="155" spans="3:16" ht="54.95" customHeight="1">
      <c r="D155" s="53">
        <v>17.02</v>
      </c>
      <c r="E155" s="33" t="s">
        <v>182</v>
      </c>
      <c r="F155" s="49">
        <v>1</v>
      </c>
      <c r="G155" s="50" t="s">
        <v>11</v>
      </c>
      <c r="H155" s="51"/>
      <c r="I155" s="36"/>
      <c r="J155" s="40"/>
      <c r="P155" s="21"/>
    </row>
    <row r="156" spans="3:16" ht="21.95" customHeight="1">
      <c r="D156" s="53">
        <v>17.03</v>
      </c>
      <c r="E156" s="33" t="s">
        <v>183</v>
      </c>
      <c r="F156" s="49">
        <v>2</v>
      </c>
      <c r="G156" s="50" t="s">
        <v>23</v>
      </c>
      <c r="H156" s="51"/>
      <c r="I156" s="36"/>
      <c r="J156" s="40"/>
      <c r="P156" s="21"/>
    </row>
    <row r="157" spans="3:16" ht="21.95" customHeight="1">
      <c r="D157" s="53">
        <v>17.04</v>
      </c>
      <c r="E157" s="33" t="s">
        <v>184</v>
      </c>
      <c r="F157" s="49">
        <v>3</v>
      </c>
      <c r="G157" s="50" t="s">
        <v>23</v>
      </c>
      <c r="H157" s="51"/>
      <c r="I157" s="36"/>
      <c r="J157" s="40"/>
      <c r="P157" s="21"/>
    </row>
    <row r="158" spans="3:16" ht="21.95" customHeight="1">
      <c r="D158" s="53">
        <v>17.05</v>
      </c>
      <c r="E158" s="33" t="s">
        <v>185</v>
      </c>
      <c r="F158" s="49">
        <v>2</v>
      </c>
      <c r="G158" s="50" t="s">
        <v>23</v>
      </c>
      <c r="H158" s="51"/>
      <c r="I158" s="36"/>
      <c r="J158" s="40"/>
      <c r="P158" s="21"/>
    </row>
    <row r="159" spans="3:16" ht="21.95" customHeight="1">
      <c r="D159" s="53">
        <v>17.059999999999999</v>
      </c>
      <c r="E159" s="33" t="s">
        <v>186</v>
      </c>
      <c r="F159" s="49">
        <v>5</v>
      </c>
      <c r="G159" s="50" t="s">
        <v>23</v>
      </c>
      <c r="H159" s="51"/>
      <c r="I159" s="36"/>
      <c r="J159" s="40"/>
      <c r="P159" s="21"/>
    </row>
    <row r="160" spans="3:16" ht="21.95" customHeight="1">
      <c r="D160" s="53">
        <v>17.07</v>
      </c>
      <c r="E160" s="33" t="s">
        <v>187</v>
      </c>
      <c r="F160" s="49">
        <v>1</v>
      </c>
      <c r="G160" s="50" t="s">
        <v>23</v>
      </c>
      <c r="H160" s="51"/>
      <c r="I160" s="36"/>
      <c r="J160" s="40"/>
      <c r="P160" s="21"/>
    </row>
    <row r="161" spans="4:16" ht="54" customHeight="1">
      <c r="D161" s="53">
        <v>17.079999999999998</v>
      </c>
      <c r="E161" s="33" t="s">
        <v>188</v>
      </c>
      <c r="F161" s="49">
        <v>2</v>
      </c>
      <c r="G161" s="50" t="s">
        <v>23</v>
      </c>
      <c r="H161" s="51"/>
      <c r="I161" s="36"/>
      <c r="J161" s="40"/>
      <c r="P161" s="21"/>
    </row>
    <row r="162" spans="4:16" ht="92.45">
      <c r="D162" s="53">
        <v>17.09</v>
      </c>
      <c r="E162" s="33" t="s">
        <v>189</v>
      </c>
      <c r="F162" s="49">
        <v>1</v>
      </c>
      <c r="G162" s="50" t="s">
        <v>23</v>
      </c>
      <c r="H162" s="51"/>
      <c r="I162" s="36"/>
      <c r="J162" s="40"/>
      <c r="P162" s="21"/>
    </row>
    <row r="163" spans="4:16" ht="63.6" customHeight="1">
      <c r="D163" s="53">
        <v>17.100000000000001</v>
      </c>
      <c r="E163" s="33" t="s">
        <v>190</v>
      </c>
      <c r="F163" s="49">
        <v>2</v>
      </c>
      <c r="G163" s="50" t="s">
        <v>23</v>
      </c>
      <c r="H163" s="51"/>
      <c r="I163" s="36"/>
      <c r="J163" s="40"/>
      <c r="P163" s="21"/>
    </row>
    <row r="164" spans="4:16" ht="21" customHeight="1">
      <c r="D164" s="28">
        <v>18</v>
      </c>
      <c r="E164" s="29" t="s">
        <v>191</v>
      </c>
      <c r="F164" s="30"/>
      <c r="G164" s="30"/>
      <c r="H164" s="30"/>
      <c r="I164" s="52"/>
      <c r="J164" s="31">
        <f>SUM(I165:I174)</f>
        <v>0</v>
      </c>
      <c r="P164" s="21"/>
    </row>
    <row r="165" spans="4:16" ht="35.450000000000003" customHeight="1">
      <c r="D165" s="53">
        <v>18.010000000000002</v>
      </c>
      <c r="E165" s="33" t="s">
        <v>192</v>
      </c>
      <c r="F165" s="49">
        <v>10</v>
      </c>
      <c r="G165" s="50" t="s">
        <v>23</v>
      </c>
      <c r="H165" s="51"/>
      <c r="I165" s="36"/>
      <c r="J165" s="40"/>
      <c r="P165" s="21"/>
    </row>
    <row r="166" spans="4:16" ht="21" customHeight="1">
      <c r="D166" s="53">
        <v>18.02</v>
      </c>
      <c r="E166" s="33" t="s">
        <v>193</v>
      </c>
      <c r="F166" s="49">
        <v>2</v>
      </c>
      <c r="G166" s="50" t="s">
        <v>23</v>
      </c>
      <c r="H166" s="51"/>
      <c r="I166" s="36"/>
      <c r="J166" s="40"/>
      <c r="P166" s="21"/>
    </row>
    <row r="167" spans="4:16" ht="21" customHeight="1">
      <c r="D167" s="53">
        <v>18.03</v>
      </c>
      <c r="E167" s="33" t="s">
        <v>194</v>
      </c>
      <c r="F167" s="49">
        <v>1</v>
      </c>
      <c r="G167" s="50" t="s">
        <v>23</v>
      </c>
      <c r="H167" s="51"/>
      <c r="I167" s="36"/>
      <c r="J167" s="40"/>
      <c r="P167" s="21"/>
    </row>
    <row r="168" spans="4:16" ht="21" customHeight="1">
      <c r="D168" s="53">
        <v>18.04</v>
      </c>
      <c r="E168" s="33" t="s">
        <v>195</v>
      </c>
      <c r="F168" s="49">
        <v>9</v>
      </c>
      <c r="G168" s="50" t="s">
        <v>23</v>
      </c>
      <c r="H168" s="51"/>
      <c r="I168" s="36"/>
      <c r="J168" s="40"/>
      <c r="P168" s="21"/>
    </row>
    <row r="169" spans="4:16" ht="21" customHeight="1">
      <c r="D169" s="53">
        <v>18.05</v>
      </c>
      <c r="E169" s="33" t="s">
        <v>196</v>
      </c>
      <c r="F169" s="49">
        <v>4</v>
      </c>
      <c r="G169" s="50" t="s">
        <v>23</v>
      </c>
      <c r="H169" s="51"/>
      <c r="I169" s="36"/>
      <c r="J169" s="40"/>
      <c r="P169" s="21"/>
    </row>
    <row r="170" spans="4:16" ht="21" customHeight="1">
      <c r="D170" s="53">
        <v>18.059999999999999</v>
      </c>
      <c r="E170" s="33" t="s">
        <v>197</v>
      </c>
      <c r="F170" s="49">
        <v>1</v>
      </c>
      <c r="G170" s="50" t="s">
        <v>23</v>
      </c>
      <c r="H170" s="51"/>
      <c r="I170" s="36"/>
      <c r="J170" s="40"/>
      <c r="P170" s="21"/>
    </row>
    <row r="171" spans="4:16" ht="21" customHeight="1">
      <c r="D171" s="53">
        <v>18.07</v>
      </c>
      <c r="E171" s="33" t="s">
        <v>198</v>
      </c>
      <c r="F171" s="49">
        <v>1</v>
      </c>
      <c r="G171" s="50" t="s">
        <v>23</v>
      </c>
      <c r="H171" s="51"/>
      <c r="I171" s="36"/>
      <c r="J171" s="40"/>
      <c r="P171" s="21"/>
    </row>
    <row r="172" spans="4:16" ht="21" customHeight="1">
      <c r="D172" s="53">
        <v>18.079999999999998</v>
      </c>
      <c r="E172" s="33" t="s">
        <v>199</v>
      </c>
      <c r="F172" s="49">
        <v>5</v>
      </c>
      <c r="G172" s="50" t="s">
        <v>23</v>
      </c>
      <c r="H172" s="51"/>
      <c r="I172" s="36"/>
      <c r="J172" s="40"/>
      <c r="P172" s="21"/>
    </row>
    <row r="173" spans="4:16" ht="21" customHeight="1">
      <c r="D173" s="53">
        <v>18.09</v>
      </c>
      <c r="E173" s="33" t="s">
        <v>200</v>
      </c>
      <c r="F173" s="49">
        <v>1</v>
      </c>
      <c r="G173" s="50" t="s">
        <v>23</v>
      </c>
      <c r="H173" s="51"/>
      <c r="I173" s="36"/>
      <c r="J173" s="40"/>
      <c r="P173" s="21"/>
    </row>
    <row r="174" spans="4:16" ht="21" customHeight="1">
      <c r="D174" s="53">
        <v>18.100000000000001</v>
      </c>
      <c r="E174" s="33" t="s">
        <v>201</v>
      </c>
      <c r="F174" s="49">
        <v>2</v>
      </c>
      <c r="G174" s="50" t="s">
        <v>23</v>
      </c>
      <c r="H174" s="51"/>
      <c r="I174" s="36"/>
      <c r="J174" s="40"/>
      <c r="P174" s="21"/>
    </row>
    <row r="175" spans="4:16" ht="21" customHeight="1">
      <c r="D175" s="28">
        <v>19</v>
      </c>
      <c r="E175" s="29" t="s">
        <v>202</v>
      </c>
      <c r="F175" s="30"/>
      <c r="G175" s="30"/>
      <c r="H175" s="30"/>
      <c r="I175" s="30"/>
      <c r="J175" s="31">
        <f>SUM(I176:I188)</f>
        <v>0</v>
      </c>
      <c r="P175" s="21"/>
    </row>
    <row r="176" spans="4:16" ht="44.1" customHeight="1">
      <c r="D176" s="39">
        <v>19.010000000000002</v>
      </c>
      <c r="E176" s="41" t="s">
        <v>203</v>
      </c>
      <c r="F176" s="58">
        <v>1</v>
      </c>
      <c r="G176" s="39" t="s">
        <v>11</v>
      </c>
      <c r="H176" s="36"/>
      <c r="I176" s="36"/>
      <c r="J176" s="40"/>
      <c r="P176" s="21"/>
    </row>
    <row r="177" spans="3:16" ht="51.75" customHeight="1">
      <c r="D177" s="39">
        <v>19.02</v>
      </c>
      <c r="E177" s="41" t="s">
        <v>204</v>
      </c>
      <c r="F177" s="58">
        <v>1</v>
      </c>
      <c r="G177" s="39" t="s">
        <v>11</v>
      </c>
      <c r="H177" s="36"/>
      <c r="I177" s="36"/>
      <c r="J177" s="40"/>
      <c r="P177" s="21"/>
    </row>
    <row r="178" spans="3:16" ht="51" customHeight="1">
      <c r="D178" s="39">
        <v>19.03</v>
      </c>
      <c r="E178" s="41" t="s">
        <v>205</v>
      </c>
      <c r="F178" s="58">
        <v>1</v>
      </c>
      <c r="G178" s="39" t="s">
        <v>11</v>
      </c>
      <c r="H178" s="36"/>
      <c r="I178" s="36"/>
      <c r="J178" s="40"/>
      <c r="P178" s="21"/>
    </row>
    <row r="179" spans="3:16" ht="51.75" customHeight="1">
      <c r="D179" s="39">
        <v>19.04</v>
      </c>
      <c r="E179" s="41" t="s">
        <v>206</v>
      </c>
      <c r="F179" s="58">
        <v>1</v>
      </c>
      <c r="G179" s="39" t="s">
        <v>11</v>
      </c>
      <c r="H179" s="36"/>
      <c r="I179" s="36"/>
      <c r="J179" s="40"/>
      <c r="P179" s="21"/>
    </row>
    <row r="180" spans="3:16" ht="58.15" customHeight="1">
      <c r="D180" s="39">
        <v>19.05</v>
      </c>
      <c r="E180" s="41" t="s">
        <v>207</v>
      </c>
      <c r="F180" s="58">
        <v>1</v>
      </c>
      <c r="G180" s="39" t="s">
        <v>11</v>
      </c>
      <c r="H180" s="36"/>
      <c r="I180" s="36"/>
      <c r="J180" s="40"/>
      <c r="P180" s="21"/>
    </row>
    <row r="181" spans="3:16" ht="51" customHeight="1">
      <c r="D181" s="39">
        <v>19.059999999999999</v>
      </c>
      <c r="E181" s="41" t="s">
        <v>208</v>
      </c>
      <c r="F181" s="58">
        <v>1</v>
      </c>
      <c r="G181" s="39" t="s">
        <v>11</v>
      </c>
      <c r="H181" s="36"/>
      <c r="I181" s="36"/>
      <c r="J181" s="40"/>
      <c r="P181" s="21"/>
    </row>
    <row r="182" spans="3:16" ht="51.75" customHeight="1">
      <c r="D182" s="39">
        <v>19.07</v>
      </c>
      <c r="E182" s="41" t="s">
        <v>209</v>
      </c>
      <c r="F182" s="58">
        <v>1</v>
      </c>
      <c r="G182" s="39" t="s">
        <v>11</v>
      </c>
      <c r="H182" s="36"/>
      <c r="I182" s="36"/>
      <c r="J182" s="40"/>
      <c r="P182" s="21"/>
    </row>
    <row r="183" spans="3:16" ht="27.75" customHeight="1">
      <c r="D183" s="39">
        <v>19.079999999999998</v>
      </c>
      <c r="E183" s="41" t="s">
        <v>210</v>
      </c>
      <c r="F183" s="58">
        <v>1</v>
      </c>
      <c r="G183" s="39" t="s">
        <v>23</v>
      </c>
      <c r="H183" s="36"/>
      <c r="I183" s="36"/>
      <c r="J183" s="40"/>
      <c r="P183" s="21"/>
    </row>
    <row r="184" spans="3:16" ht="21.75" customHeight="1">
      <c r="D184" s="39">
        <v>19.09</v>
      </c>
      <c r="E184" s="41" t="s">
        <v>211</v>
      </c>
      <c r="F184" s="58">
        <v>1</v>
      </c>
      <c r="G184" s="39" t="s">
        <v>23</v>
      </c>
      <c r="H184" s="36"/>
      <c r="I184" s="36"/>
      <c r="J184" s="40"/>
      <c r="P184" s="21"/>
    </row>
    <row r="185" spans="3:16" ht="45.6" customHeight="1">
      <c r="D185" s="32">
        <v>19.100000000000001</v>
      </c>
      <c r="E185" s="41" t="s">
        <v>212</v>
      </c>
      <c r="F185" s="58">
        <v>64</v>
      </c>
      <c r="G185" s="39" t="s">
        <v>16</v>
      </c>
      <c r="H185" s="36"/>
      <c r="I185" s="36"/>
      <c r="J185" s="40"/>
      <c r="P185" s="21"/>
    </row>
    <row r="186" spans="3:16" ht="22.5" customHeight="1">
      <c r="D186" s="39">
        <v>19.11</v>
      </c>
      <c r="E186" s="41" t="s">
        <v>213</v>
      </c>
      <c r="F186" s="58">
        <v>1</v>
      </c>
      <c r="G186" s="39" t="s">
        <v>11</v>
      </c>
      <c r="H186" s="36"/>
      <c r="I186" s="36"/>
      <c r="J186" s="40"/>
      <c r="P186" s="21"/>
    </row>
    <row r="187" spans="3:16" ht="22.5" customHeight="1">
      <c r="D187" s="39">
        <v>19.12</v>
      </c>
      <c r="E187" s="41" t="s">
        <v>214</v>
      </c>
      <c r="F187" s="58">
        <v>1</v>
      </c>
      <c r="G187" s="39" t="s">
        <v>11</v>
      </c>
      <c r="H187" s="36"/>
      <c r="I187" s="36"/>
      <c r="J187" s="40"/>
      <c r="P187" s="21"/>
    </row>
    <row r="188" spans="3:16" ht="22.5" customHeight="1">
      <c r="D188" s="39">
        <v>19.13</v>
      </c>
      <c r="E188" s="41" t="s">
        <v>215</v>
      </c>
      <c r="F188" s="58">
        <v>1</v>
      </c>
      <c r="G188" s="39" t="s">
        <v>11</v>
      </c>
      <c r="H188" s="36"/>
      <c r="I188" s="36"/>
      <c r="J188" s="40"/>
      <c r="P188" s="21"/>
    </row>
    <row r="189" spans="3:16" ht="8.25" customHeight="1" thickBot="1">
      <c r="D189" s="23"/>
      <c r="E189" s="24"/>
      <c r="F189" s="25"/>
      <c r="G189" s="26"/>
      <c r="H189" s="27"/>
      <c r="I189" s="27"/>
      <c r="J189" s="14"/>
    </row>
    <row r="190" spans="3:16" ht="36" customHeight="1" thickBot="1">
      <c r="D190" s="12"/>
      <c r="E190" s="13" t="s">
        <v>216</v>
      </c>
      <c r="F190" s="10"/>
      <c r="G190" s="10"/>
      <c r="H190" s="10"/>
      <c r="I190" s="11"/>
      <c r="J190" s="22">
        <f>SUM(J7:J188)</f>
        <v>0</v>
      </c>
    </row>
    <row r="191" spans="3:16" s="19" customFormat="1">
      <c r="C191" s="1"/>
      <c r="D191" s="2"/>
      <c r="E191" s="1"/>
      <c r="F191" s="4"/>
      <c r="G191" s="4"/>
      <c r="H191" s="4"/>
      <c r="I191" s="4"/>
      <c r="K191" s="1"/>
      <c r="L191" s="1"/>
      <c r="M191" s="1"/>
      <c r="N191" s="1"/>
      <c r="O191" s="1"/>
      <c r="P191" s="1"/>
    </row>
    <row r="195" spans="5:8">
      <c r="E195" s="2"/>
      <c r="H195" s="5"/>
    </row>
    <row r="196" spans="5:8">
      <c r="H196" s="5"/>
    </row>
    <row r="197" spans="5:8">
      <c r="H197" s="5"/>
    </row>
  </sheetData>
  <mergeCells count="1">
    <mergeCell ref="D5:J5"/>
  </mergeCells>
  <printOptions horizontalCentered="1"/>
  <pageMargins left="0.78740157480314965" right="0.78740157480314965" top="0.82677165354330717" bottom="0.86614173228346458" header="0" footer="0.23622047244094491"/>
  <pageSetup scale="50" fitToHeight="0" orientation="portrait" r:id="rId1"/>
  <rowBreaks count="2" manualBreakCount="2">
    <brk id="48" min="2" max="10" man="1"/>
    <brk id="74" min="2" max="10" man="1"/>
  </rowBreaks>
  <drawing r:id="rId2"/>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Guest User</cp:lastModifiedBy>
  <cp:revision/>
  <dcterms:created xsi:type="dcterms:W3CDTF">2006-09-12T12:46:56Z</dcterms:created>
  <dcterms:modified xsi:type="dcterms:W3CDTF">2022-05-02T21:47:21Z</dcterms:modified>
  <cp:category/>
  <cp:contentStatus/>
</cp:coreProperties>
</file>