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E25D847A-DB92-4976-A953-97B916D38BEF}" xr6:coauthVersionLast="47" xr6:coauthVersionMax="47" xr10:uidLastSave="{00000000-0000-0000-0000-000000000000}"/>
  <bookViews>
    <workbookView xWindow="-108" yWindow="-108" windowWidth="23256" windowHeight="12456" tabRatio="605" xr2:uid="{00000000-000D-0000-FFFF-FFFF00000000}"/>
  </bookViews>
  <sheets>
    <sheet name="PLAN DE OFERTA SA ABAD" sheetId="20" r:id="rId1"/>
  </sheets>
  <externalReferences>
    <externalReference r:id="rId2"/>
  </externalReferences>
  <definedNames>
    <definedName name="__xlfn.BAHTTEXT" hidden="1">#NAME?</definedName>
    <definedName name="_Key1" localSheetId="0" hidden="1">[1]INSUMO_MAQUINARIA!#REF!</definedName>
    <definedName name="_Key1" hidden="1">[1]INSUMO_MAQUINARIA!#REF!</definedName>
    <definedName name="_Order1" hidden="1">0</definedName>
    <definedName name="_Order2" hidden="1">0</definedName>
    <definedName name="_xlnm.Print_Area" localSheetId="0">'PLAN DE OFERTA SA ABAD'!$B$2:$J$121</definedName>
    <definedName name="GAMEZ" localSheetId="0" hidden="1">{"'TABLAS GRAFICAS'!$B$51:$B$62","'GRAFICOS'!$A$45"}</definedName>
    <definedName name="GAMEZ" hidden="1">{"'TABLAS GRAFICAS'!$B$51:$B$62","'GRAFICOS'!$A$45"}</definedName>
    <definedName name="HTML_CodePage" hidden="1">1252</definedName>
    <definedName name="HTML_Control" localSheetId="0" hidden="1">{"'TABLAS GRAFICAS'!$B$51:$B$62","'GRAFICOS'!$A$45"}</definedName>
    <definedName name="HTML_Control" hidden="1">{"'TABLAS GRAFICAS'!$B$51:$B$62","'GRAFICOS'!$A$45"}</definedName>
    <definedName name="HTML_Description" hidden="1">""</definedName>
    <definedName name="HTML_Email" hidden="1">""</definedName>
    <definedName name="HTML_Header" hidden="1">"GRAFICOS"</definedName>
    <definedName name="HTML_LastUpdate" hidden="1">"11/26/97"</definedName>
    <definedName name="HTML_LineAfter" hidden="1">TRUE</definedName>
    <definedName name="HTML_LineBefore" hidden="1">TRUE</definedName>
    <definedName name="HTML_Name" hidden="1">"Mapeo Digital"</definedName>
    <definedName name="HTML_OBDlg2" hidden="1">TRUE</definedName>
    <definedName name="HTML_OBDlg4" hidden="1">TRUE</definedName>
    <definedName name="HTML_OS" hidden="1">0</definedName>
    <definedName name="HTML_PathFile" hidden="1">"C:\aplicaciones\HTML.htm"</definedName>
    <definedName name="HTML_Title" hidden="1">"ESTADISTICO"</definedName>
    <definedName name="OK" localSheetId="0" hidden="1">{"'TABLAS GRAFICAS'!$B$51:$B$62","'GRAFICOS'!$A$45"}</definedName>
    <definedName name="OK" hidden="1">{"'TABLAS GRAFICAS'!$B$51:$B$62","'GRAFICOS'!$A$45"}</definedName>
    <definedName name="_xlnm.Print_Titles" localSheetId="0">'PLAN DE OFERTA SA ABAD'!$2:$6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0" l="1"/>
  <c r="I120" i="20" l="1"/>
</calcChain>
</file>

<file path=xl/sharedStrings.xml><?xml version="1.0" encoding="utf-8"?>
<sst xmlns="http://schemas.openxmlformats.org/spreadsheetml/2006/main" count="231" uniqueCount="145">
  <si>
    <t>PARTIDA</t>
  </si>
  <si>
    <t>DESCRIPCIÓN</t>
  </si>
  <si>
    <t>CANTIDAD</t>
  </si>
  <si>
    <t>PRECIO UNITARIO</t>
  </si>
  <si>
    <t>SUB TOTAL</t>
  </si>
  <si>
    <t>TOTAL</t>
  </si>
  <si>
    <t>PISOS</t>
  </si>
  <si>
    <t>PUERTAS</t>
  </si>
  <si>
    <t>VENTANAS</t>
  </si>
  <si>
    <t>CIELOS FALSOS</t>
  </si>
  <si>
    <t xml:space="preserve">ACABADOS </t>
  </si>
  <si>
    <t>CONCRETO ESTRUCTURAL</t>
  </si>
  <si>
    <t>AGUAS RESIDUALES</t>
  </si>
  <si>
    <t>AGUA POTABLE</t>
  </si>
  <si>
    <t>ARTEFACTOS SANITARIOS Y EQUIPOS</t>
  </si>
  <si>
    <t>U</t>
  </si>
  <si>
    <t>ALBAÑILERIA</t>
  </si>
  <si>
    <t>CUBIERTA DE TECHO</t>
  </si>
  <si>
    <t>SEÑALETICA</t>
  </si>
  <si>
    <t>Bodega e instalaciones provisionales</t>
  </si>
  <si>
    <t xml:space="preserve">Trazo y Nivelación </t>
  </si>
  <si>
    <t>M2</t>
  </si>
  <si>
    <t xml:space="preserve">INSTALACIONES PROVISIONALES </t>
  </si>
  <si>
    <t>M3</t>
  </si>
  <si>
    <t>TERRACERIA</t>
  </si>
  <si>
    <t>DESMONTAJES Y DEMOLICIONES</t>
  </si>
  <si>
    <t xml:space="preserve">RELLENOS </t>
  </si>
  <si>
    <t>M</t>
  </si>
  <si>
    <t>COSTO TOTAL DEL PROYECTO; INCLUYE COSTO DIRECTO, COSTO INDIRECTO E IVA</t>
  </si>
  <si>
    <t>Pared de mampostería reforzada de bloque de concreto tipo stretcher de 0.15x0.40x0.20 m, incluye elaboración de soleras intermedias, nervios, cargaderos. Ver detalle de refuerzos verticales y horizontales, arriostramiento antisísmico y juntas</t>
  </si>
  <si>
    <t xml:space="preserve">Suministro e Instalaciòn de 'Tuberia de Ø2" PVC 125 PSI, incluye accesorios, anclajes y prueba de hermeticidad </t>
  </si>
  <si>
    <t xml:space="preserve">Suministro e Instalaciòn de 'Tuberia de Ø4" PVC 125 PSI, incluye accesorios, anclajes y prueba de hermeticidad </t>
  </si>
  <si>
    <t>UNIDAD</t>
  </si>
  <si>
    <t>INSTALACIONES HIDRÁULICAS</t>
  </si>
  <si>
    <t>INSTALACIONES ELÉCTRICAS</t>
  </si>
  <si>
    <t xml:space="preserve">TERRACERÍA OBRAS HIDRÁULICAS </t>
  </si>
  <si>
    <t>Rebosadero de rejilla removible cuadrada de acero inoxidable con conexión de 2".</t>
  </si>
  <si>
    <t>Suministro e Instalación de 'Tubería PVC Ø1/2" JC 315 PSI, incluye accesorios, elementos de sujeción y prueba de presión.</t>
  </si>
  <si>
    <t>ESTRUCTURA METÁLICA</t>
  </si>
  <si>
    <t>Base de concreto de 7 cm de espesor para colocación de cerámica, resistencia del concreto de f’c=210Kg/cm2 con electromalla de 6"x6", calibre 10x10; incluye sobre base suelo cemento 20:1 y la preparación de la superficie con mortero especial y aditivo para la nivelación</t>
  </si>
  <si>
    <t>Piso de concreto tipo acera de 7 cm de espesor, resistencia del concreto de f’c=210Kg/cm2; incluye sobre base de suelo cemento 20:1 y la preparación de la superficie con mortero especial y aditivo para la nivelación</t>
  </si>
  <si>
    <t>Suministro y aplicación de Repellado con mortero cemento-arena, afinado con pasta cemento-arenilla; incluyendo cuadrados de puertas y ventanas</t>
  </si>
  <si>
    <t xml:space="preserve">Suministro y aplicación de dos manos de pintura de línea base latex de la mejor calidad; incluyendo cuadrados de puertas y ventanas </t>
  </si>
  <si>
    <t>Suministro y aplicación de dos manos de pintura epóxica tipo industrial, incluyendo cuadrados de puertas y ventanas. Incluye curado y base.</t>
  </si>
  <si>
    <t>Remoción de pintura existente, incluye limpieza y preparación de la superficie para aplicación de acabado nuevo.</t>
  </si>
  <si>
    <t>SG</t>
  </si>
  <si>
    <t>Suministro e Instalación de 'Tubería PVC Ø1" JC 250 PSI, incluye accesorios, elementos de sujeción y prueba de presión.</t>
  </si>
  <si>
    <t>Piso de losetas de porcelanato antideslizante, formato de 0.60 x 0.60 m, PI-III, acabado mate color a especificar, a instalar sobre base de concreto, sisa con porcelana color a definir. Incluye la preparación de la superficie con mortero especial, con aditivo para la nivelación y colocación de zócalo del mismo material en paredes de 0.10x0.60 m.</t>
  </si>
  <si>
    <t xml:space="preserve">Remoción de tuberías de aguas negras y agua potable. Instalacion de tapones y tubería de abasto y de drenaje de poceta de mueble fijo a desmontar. </t>
  </si>
  <si>
    <t xml:space="preserve">                    “OBRAS MENORES DE MEJORA EN INFRAESTRUCTURA EN UNIDAD DE SALUD INTERMEDIA DE SAN ANTONIO ABAD, SAN SALVADOR"</t>
  </si>
  <si>
    <t>INT-01: Desmontaje de inodoros y accesorios, incluye sellado de tuberías, resane y desalojo.</t>
  </si>
  <si>
    <t>INT-02: Desmontaje de lavamanos y accesorios, incluye sellado de tuberías, resane y desalojo.</t>
  </si>
  <si>
    <t>INT-03: Desmontaje de puerta y accesorios, incluye desalojo.</t>
  </si>
  <si>
    <t>INT-05: Desmontaje de divisiones de sanitarios señalado en planos, incluye estructura, puerta y desalojo de material.</t>
  </si>
  <si>
    <t>INT-06: Desmontaje de mueble fijo señalado en planos, incluye resane de pared y desalojo</t>
  </si>
  <si>
    <t>INT-07: Desmontaje de artefactos ducha y accesorios, incluye sellado de tuberías, resane y desalojo.</t>
  </si>
  <si>
    <t>INT-08: Desmontaje de ventana y defensa metálica, incluye resane de pared y desalojo</t>
  </si>
  <si>
    <t>Demolición de enchape cerámico en paredes, incluye resane y desalojo.</t>
  </si>
  <si>
    <t>Desmontaje de cielo falso de loseta y luminarias; incluye desalojo.</t>
  </si>
  <si>
    <t>Demolición de piso cerámico, incluye desalojo.</t>
  </si>
  <si>
    <t>Tala de árbol, incluye tramites, impuesto y desalojo.</t>
  </si>
  <si>
    <t>Reubicación de luminaria exterior</t>
  </si>
  <si>
    <t>INT-04: Desmontaje de ventana, incluye desalojo.</t>
  </si>
  <si>
    <t>Demolición de pared para apertura de huecos de ventana, incluye resane</t>
  </si>
  <si>
    <t>Suministro e instalacion de ventana V-3 (0.85 m x 0.40) Tipo Sifon.</t>
  </si>
  <si>
    <t>Suministro e instalacion de ventana V-5 (1.00 m x 0.60) Tipo Sifon.</t>
  </si>
  <si>
    <t>Suministro e instalacion de ventana V-6 (0.80 m x 0.60) Tipo Sifon.</t>
  </si>
  <si>
    <t>Suministro e instalacion de ventana V-9 (0.88 m x 0.40) Tipo Sifon.</t>
  </si>
  <si>
    <t>Suministro e instalacion de ventana V-10 (0.8 m x 0.40) Tipo Sifon.</t>
  </si>
  <si>
    <t>P-1, Suministro e instalación de  puerta metálica (2.10 m x 0.60 m)</t>
  </si>
  <si>
    <t>P-2, Suministro e instalación de  puerta metálica (2.10 m x 1.00 m)</t>
  </si>
  <si>
    <t>P-3, Suministro e instalación de  puerta metálica (2.20 m x 1.00 m)</t>
  </si>
  <si>
    <t>P-4, Suministro e instalación de puerta de fibropanel de densidad media (2.10 m x 0.70 m)</t>
  </si>
  <si>
    <t>P-5, Suministro e instalación de puerta de fibropanel de densidad media (2.10 m x 0.73 m)</t>
  </si>
  <si>
    <t>P-6, Suministro e instalación de puerta de fibropanel de densidad media (2.10 m x 0.75 m)</t>
  </si>
  <si>
    <t>P-9, Suministro e instalación de puerta de fibropanel de densidad media (2.10 m x 1.00 m)</t>
  </si>
  <si>
    <t>MUEBLES FIJOS</t>
  </si>
  <si>
    <t>Suministro e instalación de Mueble Fijo MF-01. Ver detalle en planos</t>
  </si>
  <si>
    <t>Suministro e instalación de Mueble Fijo MF-02. Ver detalle en planos</t>
  </si>
  <si>
    <t>Suministro e instalación de cielo falso de loseta de fibra mineral y fibra de vidrio de 2'x2' e=6 mm color blanco, sobre perfilería de aluminio tipo pesado prepintado color blanco al horno, suspendido con alambre galvanizado #14 tipo entorchado y arriostramiento sismoresistente a cada 2.40 m.</t>
  </si>
  <si>
    <t xml:space="preserve">DIVISIONES LIVIANAS </t>
  </si>
  <si>
    <t>Cierre de hueco de ventana con tablacemento de 1/2", debera ser de doble forro, incluyendo tratamiento para acabado final.</t>
  </si>
  <si>
    <t>Cierre de hueco en puerta con tablayeso de 1/2", debera ser de doble forro, incluyendo tratamiento para acabado final.</t>
  </si>
  <si>
    <t>Suministro e instalación de Inodoro con fluxómetro losa sanitaria vitrificada color blanco, tipo institucional, elongado con tecnología HET (HIGH EFFICIENCY TOILET), accionado por fluxómetro de palanca de acción directa con efecto sifónica, anillo alargado cerrado integral, descarga de agua de 4.8lt, con sifón jet, las partes internas esmaltadas y desagüe al piso, tubería de anillo cerrado, con asiento plástico completo de alta resistencia pernos de anclaje de cabeza esmaltada del color del inodoro.</t>
  </si>
  <si>
    <t>Suministro e instalación de Inodoro de una pieza losa sanitaria vitrificada color blanco, tipo institucional, alargado de una pieza con tecnología dual flush sistema de doble descarga: 6lt para sólidos y 4.1lt para líquidos, accionado por doble botón de acción directa con efecto sifónica, con sifón jet, las partes internas esmaltadas y desagüe al piso, asiento plástico completo de alta resistencia pernos de anclaje de cabeza esmaltada de color del inodoro.</t>
  </si>
  <si>
    <t>Suministro e instalación de inodoro con fluxómetro para sanitarios de personas con movilidad reducida, losa sanitaria vitrificada color blanco, tipo institucional, elongado con tecnología HET (HIGH EFFICIENCY TOILET), accionado por fluxómetro de palanca de acción directa con efecto sifónica, anillo alargado cerrado integral, con descarga de agua de 4.8lt, sifón jet, las partes internas esmaltadas y desagüe al piso con tubería de anillo cerrado, asiento plástico completo de alta resistencia pernos de anclaje de cabeza esmaltada color del inodoro. Se instalará en sanitarios de personas con movilidad reducida.</t>
  </si>
  <si>
    <t>Suministro e instalación de Inodoro de losa sanitaria vitrificada color blanco especial para niños de taza redonda, con dimensiones generales mínimas: de ancho 30 cm, largo 58 cm, altura de taza 28 cm y altura de tanque 60cm, con tecnología single flush de 4.8lpf y capacidad de evacuación de 250 gr, asiento plástico de alta resistencia y cierre suave del color del inodoro, presión mínima de 20 psi y máxima de 80 psi, tapa de tanque contra accidentes, con sistema de seguridad que evite ser retirada, diseño infantil en el botón accionador de la tapa.</t>
  </si>
  <si>
    <t>Suministro e instalación de lavatorio de colgar con pedestal, lavamanos de losa sanitaria vitrificada color blanco, colgado en muro y montado en pedestal de losa vitrificada, capacidad de agua 7.2lt,  con espesor de losa de 8 mm la instalación requiere clip de montaje (platina de fijación).</t>
  </si>
  <si>
    <t>Suministro e instalación de ducha de manija metálica de palanca, cabeza de ducha con rociador de una posición, fácil limpieza en cabeza de ducha (anti calcario) acabado cromado, grifería libre de plomo, válvula con asiento cerámico intercambiable.</t>
  </si>
  <si>
    <t>Suministro e instalación de barra para servicio sanitario de personas con movilidad reducida: par de barras de aluminio L=36" para sostenerse en servicio sanitario de personas con movilidad reducida.</t>
  </si>
  <si>
    <t>Suministro e instalación de estación para cambio de pañales: estación horizontal para cambio de pañales, con protección antimicrobial, fijación horizontal en pared, con correas de seguridad para protección del niño, carga máxima 25kg, color platino.</t>
  </si>
  <si>
    <t>Limpieza y descapote del terreno.</t>
  </si>
  <si>
    <t>Excavación en soleras de fundación</t>
  </si>
  <si>
    <t>Relleno soleras de fundación, compactados con material selecto, compactado al 95%</t>
  </si>
  <si>
    <t>Relleno soleras de fundación, compactados con suelo cemento 20:1, compactado al 95%</t>
  </si>
  <si>
    <t>Solera de fundación SF-1, 60 cm x 30 cm,  f´c= 210 kg/cm2, refuerzo 6#4, estribos #3 @15 cm.</t>
  </si>
  <si>
    <t>Soleras de coronamiento, 40 cm x 15 cm,  f´c= 210 kg/cm2, refuerzo 4#4, estribos #3 @15 cm.</t>
  </si>
  <si>
    <t xml:space="preserve">Suministro e instalación de Polín P-1 de tubo estructural de 4"x4" chapa 14, según detalle en planos y pintura según especificación técnica </t>
  </si>
  <si>
    <t>Suministro y colocación de Viga escopeta E-1 de tubo estructural de 4"x4" chapa 14, según detalle en planos y pintura según especificación técnica,  incluye placa de conexión y pernos de anclaje según detalle en planos.</t>
  </si>
  <si>
    <t>Hechura y colocación de defensas en ventanas. Según detalle en planos</t>
  </si>
  <si>
    <t>Suministro e instalación de cubierta de Lámina metálica de aluminio y zinc calibre 24 y prodex de 5mm de espesor en la parte inferior.</t>
  </si>
  <si>
    <t>Desmontaje de canaleta para agua lluvias, incluye demolición de base y retiro de material.</t>
  </si>
  <si>
    <t>Excavación de sistema de agua potable, aguas negras y aguas lluvias</t>
  </si>
  <si>
    <t>Compactación de sistema de agua  potable, aguas negras y aguas lluvias, con material selecto.</t>
  </si>
  <si>
    <t>Construccion de caja de aguas negras. Ver detalle en planos.</t>
  </si>
  <si>
    <t>Suministro e instalacion de salida de luz 120 v, incluye canalizado y alambrado de: ciruito alimentador, union entre luminarias e interruptor.</t>
  </si>
  <si>
    <t>Suministro e instalacion de Luminaria panel LED, 18 watts, cuadro blanco, de empotrar, 120 v, luz blanca, 1300 lumenes, 295 mm x 295 mm.</t>
  </si>
  <si>
    <t>Suministro e instalacion de Luminaria panel LED 2'x2', de empotrar en cielo falso, 120v, rango entre 40w, luz blanca 3200 LM, 60hz, 6000k, IP20, difusor tipo opalino, certificación UL, ETL, FC.</t>
  </si>
  <si>
    <t>Suministro e instalacion de Luminaria de emergencia LED con respaldo de batería de 90 minutos, 2x1.2w, 120v/277v, UL LISTED.</t>
  </si>
  <si>
    <t>16.01.01</t>
  </si>
  <si>
    <t>16.01.02</t>
  </si>
  <si>
    <t>16.01.03</t>
  </si>
  <si>
    <t>16.02.01</t>
  </si>
  <si>
    <t>16.02.02</t>
  </si>
  <si>
    <t>16.03.01</t>
  </si>
  <si>
    <t>16.03.02</t>
  </si>
  <si>
    <t>16.03.03</t>
  </si>
  <si>
    <t>16.03.04</t>
  </si>
  <si>
    <t>16.04.01</t>
  </si>
  <si>
    <t>16.04.02</t>
  </si>
  <si>
    <t>16.05.01</t>
  </si>
  <si>
    <t>16.05.02</t>
  </si>
  <si>
    <t>16.05.03</t>
  </si>
  <si>
    <t>16.05.04</t>
  </si>
  <si>
    <t>16.05.05</t>
  </si>
  <si>
    <t>16.05.06</t>
  </si>
  <si>
    <t>16.05.07</t>
  </si>
  <si>
    <t>16.05.08</t>
  </si>
  <si>
    <t>Suministro e instalación de división de pared seca de paneles de tabla cemento de 1/2” laminado con una malla de fibra de vidrio polimerizada y forrada en ambas caras resistente al fuego con estructura de bastidores metálicos perfiles de 3 5/8" lámina galvanizada #26, con canales de amarre; incluye el empastado con mortero premezclado, tratamiento y sellado de juntas. Altura hasta cielo falso.</t>
  </si>
  <si>
    <t>Apertura y reparación de pasos en paredes y piso para colocación de tuberías.</t>
  </si>
  <si>
    <t>Rótulos acrílicos para identificación de todas las áreas de servicios sanitarios.</t>
  </si>
  <si>
    <t>Suministro e instalación de divisiones de melamina, incluyendo puertas y accesorios. Colocar área de servicios sanitarios 01.</t>
  </si>
  <si>
    <t>Suministro e instalación de divisiones de melamina, incluyendo puertas y accesorios. Colocar área de servicios sanitarios 02.</t>
  </si>
  <si>
    <t>P-10, Suministro e instalación de puerta de fibropanel de densidad media (2.20 m x 0.80 m)</t>
  </si>
  <si>
    <t>Suministro e instalacion de ventana V-12 (0.85 m x 0.40) Tipo Sifon.</t>
  </si>
  <si>
    <t>Suministro e instalacion de ventana V-13 (1.50 m x 0.75) Tipo primavera dos cuerpos</t>
  </si>
  <si>
    <t>Suministro e instalacion de ventana V-7 (0.87 m x 0.57) Tipo Sifon.</t>
  </si>
  <si>
    <t>Suministro e instalacion de ventana V-8 (0.76 m x 0.57) Tipo Sifon.</t>
  </si>
  <si>
    <t>Suministro e instalacion de ventana V-11 (1.20 m x 0.57) Tipo Sifon.</t>
  </si>
  <si>
    <t>Suministro e instalacionde ventana V-2 (1.0 m x 0.57) Tipo Sifon.</t>
  </si>
  <si>
    <t>Suministro e instalacion de ventana V-1 (0.60 m x 0.40) Tipo Sifon.</t>
  </si>
  <si>
    <t>Suministro e instalacion de ventana V-4 (0.80 m x 0.58) Tipo Sifon.</t>
  </si>
  <si>
    <t>Vinil decorativo en puertas de acero inoxidable (4 unidades) de s.s. de infantes</t>
  </si>
  <si>
    <t xml:space="preserve">INT-09: Elaboración de tapón de tabla roca para ajuste de hueco de ventana, incluye el refuerzo necesario para la perfecta instalación y sujeción de la misma. </t>
  </si>
  <si>
    <t>PLAN DE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</si>
</sst>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0.00\ ;&quot; (&quot;#,##0.00\);&quot; -&quot;#\ ;@\ "/>
    <numFmt numFmtId="169" formatCode="&quot; $&quot;#,##0.00\ ;&quot; $(&quot;#,##0.00\);&quot; $-&quot;#\ ;@\ "/>
    <numFmt numFmtId="170" formatCode="_-* #,##0.00\ _€_-;\-* #,##0.00\ _€_-;_-* &quot;-&quot;??\ _€_-;_-@_-"/>
    <numFmt numFmtId="171" formatCode="_([$€]* #,##0.00_);_([$€]* \(#,##0.00\);_([$€]* &quot;-&quot;??_);_(@_)"/>
    <numFmt numFmtId="172" formatCode="0.00_)"/>
    <numFmt numFmtId="173" formatCode="&quot;¢&quot;#,##0.00;[Red]\-&quot;¢&quot;#,##0.00"/>
    <numFmt numFmtId="174" formatCode="_(* #,##0.00_);_(* \(#,##0.00\);_(* \-??_);_(@_)"/>
    <numFmt numFmtId="175" formatCode="0.00000_ ;[Red]\-0.00000\ "/>
    <numFmt numFmtId="176" formatCode="[$$-440A]#,##0.00_);\([$$-440A]#,##0.00\)"/>
    <numFmt numFmtId="177" formatCode="_-[$$-440A]* #,##0.00_-;\-[$$-440A]* #,##0.00_-;_-[$$-440A]* &quot;-&quot;??_-;_-@_-"/>
  </numFmts>
  <fonts count="20" x14ac:knownFonts="1">
    <font>
      <sz val="11"/>
      <color theme="1"/>
      <name val="Calibri"/>
      <family val="2"/>
      <scheme val="minor"/>
    </font>
    <font>
      <sz val="11"/>
      <color indexed="8"/>
      <name val="Calibri"/>
      <family val="2"/>
    </font>
    <font>
      <sz val="11"/>
      <color indexed="8"/>
      <name val="Calibri"/>
      <family val="2"/>
    </font>
    <font>
      <sz val="10"/>
      <name val="Arial"/>
      <family val="2"/>
    </font>
    <font>
      <u/>
      <sz val="10"/>
      <color indexed="12"/>
      <name val="Arial"/>
      <family val="2"/>
    </font>
    <font>
      <sz val="12"/>
      <name val="Helv"/>
    </font>
    <font>
      <sz val="10"/>
      <name val="MS Sans Serif"/>
      <family val="2"/>
    </font>
    <font>
      <sz val="10"/>
      <color indexed="8"/>
      <name val="Arial"/>
      <family val="2"/>
    </font>
    <font>
      <sz val="11"/>
      <color theme="1"/>
      <name val="Calibri"/>
      <family val="2"/>
      <scheme val="minor"/>
    </font>
    <font>
      <sz val="11"/>
      <name val="Calibri"/>
      <family val="2"/>
      <scheme val="minor"/>
    </font>
    <font>
      <sz val="10"/>
      <name val="Calibri"/>
      <family val="2"/>
      <scheme val="minor"/>
    </font>
    <font>
      <sz val="12"/>
      <name val="Calibri"/>
      <family val="2"/>
      <scheme val="minor"/>
    </font>
    <font>
      <sz val="10"/>
      <color theme="1"/>
      <name val="Arial"/>
      <family val="2"/>
    </font>
    <font>
      <b/>
      <sz val="10"/>
      <color theme="1"/>
      <name val="Arial"/>
      <family val="2"/>
    </font>
    <font>
      <b/>
      <sz val="22"/>
      <color theme="1"/>
      <name val="Arial"/>
      <family val="2"/>
    </font>
    <font>
      <b/>
      <sz val="14"/>
      <color theme="1"/>
      <name val="Arial"/>
      <family val="2"/>
    </font>
    <font>
      <sz val="10"/>
      <color rgb="FFFF0000"/>
      <name val="Arial"/>
      <family val="2"/>
    </font>
    <font>
      <sz val="8"/>
      <name val="Calibri"/>
      <family val="2"/>
      <scheme val="minor"/>
    </font>
    <font>
      <b/>
      <sz val="18"/>
      <color theme="1"/>
      <name val="Arial"/>
      <family val="2"/>
    </font>
    <font>
      <b/>
      <sz val="11"/>
      <color theme="1"/>
      <name val="Arial"/>
      <family val="2"/>
    </font>
  </fonts>
  <fills count="7">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0">
    <xf numFmtId="0" fontId="0" fillId="0" borderId="0"/>
    <xf numFmtId="0" fontId="7" fillId="0" borderId="0">
      <alignment vertical="top"/>
    </xf>
    <xf numFmtId="171" fontId="3" fillId="0" borderId="0" applyFont="0" applyFill="0" applyBorder="0" applyAlignment="0" applyProtection="0"/>
    <xf numFmtId="0" fontId="4" fillId="0" borderId="0" applyNumberFormat="0" applyFill="0" applyBorder="0" applyAlignment="0" applyProtection="0">
      <alignment vertical="top"/>
      <protection locked="0"/>
    </xf>
    <xf numFmtId="166" fontId="2"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 fillId="0" borderId="0" applyFill="0" applyBorder="0" applyAlignment="0" applyProtection="0"/>
    <xf numFmtId="165"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8" fontId="3" fillId="0" borderId="0"/>
    <xf numFmtId="40" fontId="6"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xf numFmtId="44" fontId="3" fillId="0" borderId="0" applyFont="0" applyFill="0" applyBorder="0" applyAlignment="0" applyProtection="0"/>
    <xf numFmtId="44" fontId="3" fillId="0" borderId="0" applyFont="0" applyFill="0" applyBorder="0" applyAlignment="0" applyProtection="0"/>
    <xf numFmtId="164" fontId="8" fillId="0" borderId="0" applyFont="0" applyFill="0" applyBorder="0" applyAlignment="0" applyProtection="0"/>
    <xf numFmtId="173" fontId="6"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172" fontId="5" fillId="0" borderId="0"/>
    <xf numFmtId="176" fontId="3" fillId="0" borderId="0"/>
    <xf numFmtId="0" fontId="8" fillId="0" borderId="0"/>
    <xf numFmtId="0" fontId="3" fillId="0" borderId="0"/>
    <xf numFmtId="9" fontId="6" fillId="0" borderId="0" applyFont="0" applyFill="0" applyBorder="0" applyAlignment="0" applyProtection="0"/>
    <xf numFmtId="9" fontId="3" fillId="0" borderId="0" applyFont="0" applyFill="0" applyBorder="0" applyAlignment="0" applyProtection="0"/>
    <xf numFmtId="177" fontId="8" fillId="0" borderId="0"/>
    <xf numFmtId="165" fontId="1" fillId="0" borderId="0" applyFont="0" applyFill="0" applyBorder="0" applyAlignment="0" applyProtection="0"/>
    <xf numFmtId="44" fontId="8" fillId="0" borderId="0" applyFont="0" applyFill="0" applyBorder="0" applyAlignment="0" applyProtection="0"/>
  </cellStyleXfs>
  <cellXfs count="60">
    <xf numFmtId="0" fontId="0" fillId="0" borderId="0" xfId="0"/>
    <xf numFmtId="0" fontId="10"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4" fontId="9" fillId="0" borderId="0" xfId="0" applyNumberFormat="1" applyFont="1" applyAlignment="1">
      <alignment horizontal="center" vertical="center"/>
    </xf>
    <xf numFmtId="0" fontId="11" fillId="0" borderId="0" xfId="0" applyFont="1" applyAlignment="1">
      <alignment vertical="center"/>
    </xf>
    <xf numFmtId="167" fontId="13" fillId="4" borderId="4" xfId="0" applyNumberFormat="1" applyFont="1" applyFill="1" applyBorder="1" applyAlignment="1">
      <alignment vertical="center"/>
    </xf>
    <xf numFmtId="0" fontId="14" fillId="2" borderId="2" xfId="0" applyFont="1" applyFill="1" applyBorder="1" applyAlignment="1">
      <alignment horizontal="centerContinuous" vertical="center" wrapText="1"/>
    </xf>
    <xf numFmtId="0" fontId="14" fillId="2" borderId="9" xfId="0" applyFont="1" applyFill="1" applyBorder="1" applyAlignment="1">
      <alignment horizontal="centerContinuous" vertical="center" wrapText="1"/>
    </xf>
    <xf numFmtId="164" fontId="9" fillId="0" borderId="0" xfId="34" applyFont="1" applyAlignment="1">
      <alignment horizontal="center" vertical="center"/>
    </xf>
    <xf numFmtId="164" fontId="9" fillId="0" borderId="0" xfId="34" applyFont="1" applyAlignment="1">
      <alignment vertical="center"/>
    </xf>
    <xf numFmtId="166" fontId="10" fillId="0" borderId="0" xfId="0" applyNumberFormat="1" applyFont="1" applyAlignment="1">
      <alignment vertical="center" wrapText="1"/>
    </xf>
    <xf numFmtId="164" fontId="13" fillId="4" borderId="5" xfId="34" applyFont="1" applyFill="1" applyBorder="1" applyAlignment="1">
      <alignment vertical="center"/>
    </xf>
    <xf numFmtId="2" fontId="13" fillId="6" borderId="1" xfId="0" applyNumberFormat="1" applyFont="1" applyFill="1" applyBorder="1" applyAlignment="1">
      <alignment horizontal="center" vertical="center" wrapText="1"/>
    </xf>
    <xf numFmtId="0" fontId="13" fillId="6" borderId="1" xfId="0" applyFont="1" applyFill="1" applyBorder="1" applyAlignment="1">
      <alignment horizontal="justify" vertical="center" wrapText="1"/>
    </xf>
    <xf numFmtId="4" fontId="13" fillId="6" borderId="1" xfId="48" applyNumberFormat="1" applyFont="1" applyFill="1" applyBorder="1" applyAlignment="1">
      <alignment horizontal="center" vertical="center"/>
    </xf>
    <xf numFmtId="164" fontId="13" fillId="6" borderId="1" xfId="34" applyFont="1" applyFill="1" applyBorder="1" applyAlignment="1">
      <alignment vertical="center"/>
    </xf>
    <xf numFmtId="2" fontId="12"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164" fontId="12" fillId="0" borderId="1" xfId="34" applyFont="1" applyFill="1" applyBorder="1" applyAlignment="1">
      <alignment horizontal="center" vertical="center" wrapText="1"/>
    </xf>
    <xf numFmtId="164" fontId="13" fillId="0" borderId="1" xfId="34" applyFont="1" applyFill="1" applyBorder="1" applyAlignment="1">
      <alignment vertical="center"/>
    </xf>
    <xf numFmtId="0" fontId="12" fillId="0" borderId="1" xfId="0" applyFont="1" applyBorder="1" applyAlignment="1">
      <alignment horizontal="center" vertical="center" wrapText="1"/>
    </xf>
    <xf numFmtId="164" fontId="13" fillId="0" borderId="1" xfId="34" applyFont="1" applyFill="1" applyBorder="1" applyAlignment="1">
      <alignment vertical="center" wrapText="1"/>
    </xf>
    <xf numFmtId="0" fontId="12" fillId="0" borderId="1" xfId="0" applyFont="1" applyBorder="1" applyAlignment="1">
      <alignment horizontal="justify" vertical="center" wrapText="1"/>
    </xf>
    <xf numFmtId="167" fontId="12" fillId="0" borderId="1" xfId="0" applyNumberFormat="1" applyFont="1" applyBorder="1" applyAlignment="1">
      <alignment horizontal="justify" vertical="center" wrapText="1"/>
    </xf>
    <xf numFmtId="4" fontId="13" fillId="6" borderId="1" xfId="48" applyNumberFormat="1" applyFont="1" applyFill="1" applyBorder="1" applyAlignment="1">
      <alignment vertical="center"/>
    </xf>
    <xf numFmtId="2" fontId="13" fillId="3" borderId="1" xfId="0" applyNumberFormat="1" applyFont="1" applyFill="1" applyBorder="1" applyAlignment="1">
      <alignment horizontal="center" vertical="center" wrapText="1"/>
    </xf>
    <xf numFmtId="0" fontId="13" fillId="3" borderId="1" xfId="0" applyFont="1" applyFill="1" applyBorder="1" applyAlignment="1">
      <alignment horizontal="justify" vertical="center" wrapText="1"/>
    </xf>
    <xf numFmtId="4" fontId="13" fillId="3" borderId="1" xfId="48" applyNumberFormat="1" applyFont="1" applyFill="1" applyBorder="1" applyAlignment="1">
      <alignment horizontal="center" vertical="center"/>
    </xf>
    <xf numFmtId="164" fontId="13" fillId="3" borderId="1" xfId="34" applyFont="1" applyFill="1" applyBorder="1" applyAlignment="1">
      <alignment horizontal="center" vertical="center"/>
    </xf>
    <xf numFmtId="164" fontId="13" fillId="3" borderId="1" xfId="34" applyFont="1" applyFill="1" applyBorder="1" applyAlignment="1">
      <alignment vertical="center"/>
    </xf>
    <xf numFmtId="0" fontId="12" fillId="0" borderId="1" xfId="0" applyFont="1" applyBorder="1" applyAlignment="1">
      <alignment horizontal="center" vertical="center"/>
    </xf>
    <xf numFmtId="175" fontId="12" fillId="0" borderId="1" xfId="27" applyNumberFormat="1" applyFont="1" applyFill="1" applyBorder="1" applyAlignment="1" applyProtection="1">
      <alignment vertical="center"/>
    </xf>
    <xf numFmtId="166" fontId="13" fillId="0" borderId="1" xfId="49" applyNumberFormat="1" applyFont="1" applyFill="1" applyBorder="1" applyAlignment="1">
      <alignment vertical="center"/>
    </xf>
    <xf numFmtId="167"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xf>
    <xf numFmtId="4" fontId="12" fillId="0" borderId="1" xfId="0" applyNumberFormat="1" applyFont="1" applyBorder="1" applyAlignment="1">
      <alignment horizontal="center" vertical="center" wrapText="1"/>
    </xf>
    <xf numFmtId="0" fontId="15" fillId="2" borderId="10" xfId="0" applyFont="1" applyFill="1" applyBorder="1" applyAlignment="1">
      <alignment vertical="center" wrapText="1"/>
    </xf>
    <xf numFmtId="0" fontId="15" fillId="2" borderId="11" xfId="0" applyFont="1" applyFill="1" applyBorder="1" applyAlignment="1">
      <alignment horizontal="centerContinuous" vertical="center" wrapText="1"/>
    </xf>
    <xf numFmtId="0" fontId="15" fillId="2" borderId="12" xfId="0" applyFont="1" applyFill="1" applyBorder="1" applyAlignment="1">
      <alignment horizontal="centerContinuous" vertical="center" wrapText="1"/>
    </xf>
    <xf numFmtId="167" fontId="13" fillId="4" borderId="13" xfId="0" applyNumberFormat="1" applyFont="1" applyFill="1" applyBorder="1" applyAlignment="1">
      <alignment horizontal="center" vertical="center"/>
    </xf>
    <xf numFmtId="167" fontId="13" fillId="4" borderId="14" xfId="0" applyNumberFormat="1" applyFont="1" applyFill="1" applyBorder="1" applyAlignment="1">
      <alignment horizontal="center" vertical="center" wrapText="1"/>
    </xf>
    <xf numFmtId="167" fontId="13" fillId="4" borderId="14" xfId="0" applyNumberFormat="1" applyFont="1" applyFill="1" applyBorder="1" applyAlignment="1">
      <alignment vertical="center"/>
    </xf>
    <xf numFmtId="167" fontId="13" fillId="4" borderId="15" xfId="0" applyNumberFormat="1" applyFont="1" applyFill="1" applyBorder="1" applyAlignment="1">
      <alignment vertical="center"/>
    </xf>
    <xf numFmtId="0" fontId="12" fillId="0" borderId="16" xfId="0" applyFont="1" applyBorder="1" applyAlignment="1">
      <alignment horizontal="center" vertical="center" wrapText="1"/>
    </xf>
    <xf numFmtId="0" fontId="12" fillId="0" borderId="17" xfId="0" applyFont="1" applyBorder="1" applyAlignment="1">
      <alignment horizontal="justify" vertical="center" wrapText="1"/>
    </xf>
    <xf numFmtId="4" fontId="16" fillId="0" borderId="17" xfId="0" applyNumberFormat="1" applyFont="1" applyBorder="1" applyAlignment="1">
      <alignment horizontal="center" vertical="center" wrapText="1"/>
    </xf>
    <xf numFmtId="164" fontId="13" fillId="0" borderId="9" xfId="34" applyFont="1" applyFill="1" applyBorder="1" applyAlignment="1">
      <alignment vertical="center" wrapText="1"/>
    </xf>
    <xf numFmtId="164" fontId="12" fillId="0" borderId="17" xfId="34" applyFont="1" applyFill="1" applyBorder="1" applyAlignment="1">
      <alignment horizontal="center" vertical="center" wrapText="1"/>
    </xf>
    <xf numFmtId="0" fontId="16" fillId="0" borderId="2" xfId="0" applyFont="1" applyBorder="1" applyAlignment="1">
      <alignment horizontal="center" vertical="center" wrapText="1"/>
    </xf>
    <xf numFmtId="4" fontId="3" fillId="0" borderId="1" xfId="0" applyNumberFormat="1" applyFont="1" applyBorder="1" applyAlignment="1">
      <alignment horizontal="center" vertical="center"/>
    </xf>
    <xf numFmtId="0" fontId="18" fillId="2" borderId="3" xfId="0" applyFont="1" applyFill="1" applyBorder="1" applyAlignment="1">
      <alignment horizontal="centerContinuous" vertical="center" wrapText="1"/>
    </xf>
    <xf numFmtId="2"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4" fontId="19" fillId="5" borderId="1" xfId="0" applyNumberFormat="1" applyFont="1" applyFill="1" applyBorder="1" applyAlignment="1">
      <alignment horizontal="center" vertical="center" wrapText="1"/>
    </xf>
    <xf numFmtId="164" fontId="19" fillId="5" borderId="1" xfId="34" applyFont="1" applyFill="1" applyBorder="1" applyAlignment="1">
      <alignment horizontal="center" vertical="center" wrapText="1"/>
    </xf>
    <xf numFmtId="0" fontId="15" fillId="2" borderId="6" xfId="0" applyFont="1" applyFill="1" applyBorder="1" applyAlignment="1">
      <alignment vertic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cellXfs>
  <cellStyles count="50">
    <cellStyle name="Estilo 1" xfId="1" xr:uid="{00000000-0005-0000-0000-000000000000}"/>
    <cellStyle name="Euro" xfId="2" xr:uid="{00000000-0005-0000-0000-000001000000}"/>
    <cellStyle name="Hipervínculo 2" xfId="3" xr:uid="{00000000-0005-0000-0000-000002000000}"/>
    <cellStyle name="Millares 2" xfId="4" xr:uid="{00000000-0005-0000-0000-000003000000}"/>
    <cellStyle name="Millares 2 2" xfId="5" xr:uid="{00000000-0005-0000-0000-000004000000}"/>
    <cellStyle name="Millares 2 28" xfId="6" xr:uid="{00000000-0005-0000-0000-000005000000}"/>
    <cellStyle name="Millares 2 28 2" xfId="7" xr:uid="{00000000-0005-0000-0000-000006000000}"/>
    <cellStyle name="Millares 2 3" xfId="8" xr:uid="{00000000-0005-0000-0000-000007000000}"/>
    <cellStyle name="Millares 2 3 2" xfId="9" xr:uid="{00000000-0005-0000-0000-000008000000}"/>
    <cellStyle name="Millares 2 4" xfId="10" xr:uid="{00000000-0005-0000-0000-000009000000}"/>
    <cellStyle name="Millares 3" xfId="11" xr:uid="{00000000-0005-0000-0000-00000A000000}"/>
    <cellStyle name="Millares 3 2" xfId="12" xr:uid="{00000000-0005-0000-0000-00000B000000}"/>
    <cellStyle name="Millares 3 2 2" xfId="13" xr:uid="{00000000-0005-0000-0000-00000C000000}"/>
    <cellStyle name="Millares 3 3" xfId="14" xr:uid="{00000000-0005-0000-0000-00000D000000}"/>
    <cellStyle name="Millares 31" xfId="15" xr:uid="{00000000-0005-0000-0000-00000E000000}"/>
    <cellStyle name="Millares 31 2" xfId="16" xr:uid="{00000000-0005-0000-0000-00000F000000}"/>
    <cellStyle name="Millares 4" xfId="17" xr:uid="{00000000-0005-0000-0000-000010000000}"/>
    <cellStyle name="Millares 4 2" xfId="18" xr:uid="{00000000-0005-0000-0000-000011000000}"/>
    <cellStyle name="Millares 5" xfId="19" xr:uid="{00000000-0005-0000-0000-000012000000}"/>
    <cellStyle name="Millares 5 2" xfId="20" xr:uid="{00000000-0005-0000-0000-000013000000}"/>
    <cellStyle name="Millares 6" xfId="21" xr:uid="{00000000-0005-0000-0000-000014000000}"/>
    <cellStyle name="Millares 7" xfId="22" xr:uid="{00000000-0005-0000-0000-000015000000}"/>
    <cellStyle name="Millares 7 2" xfId="23" xr:uid="{00000000-0005-0000-0000-000016000000}"/>
    <cellStyle name="Millares 8" xfId="24" xr:uid="{00000000-0005-0000-0000-000017000000}"/>
    <cellStyle name="Millares 8 2" xfId="25" xr:uid="{00000000-0005-0000-0000-000018000000}"/>
    <cellStyle name="Millares 9" xfId="48" xr:uid="{00000000-0005-0000-0000-000019000000}"/>
    <cellStyle name="Moneda" xfId="49" builtinId="4"/>
    <cellStyle name="Moneda 2" xfId="26" xr:uid="{00000000-0005-0000-0000-00001B000000}"/>
    <cellStyle name="Moneda 2 2" xfId="27" xr:uid="{00000000-0005-0000-0000-00001C000000}"/>
    <cellStyle name="Moneda 2 2 2" xfId="28" xr:uid="{00000000-0005-0000-0000-00001D000000}"/>
    <cellStyle name="Moneda 3" xfId="29" xr:uid="{00000000-0005-0000-0000-00001E000000}"/>
    <cellStyle name="Moneda 3 2" xfId="30" xr:uid="{00000000-0005-0000-0000-00001F000000}"/>
    <cellStyle name="Moneda 3 3" xfId="31" xr:uid="{00000000-0005-0000-0000-000020000000}"/>
    <cellStyle name="Moneda 4" xfId="32" xr:uid="{00000000-0005-0000-0000-000021000000}"/>
    <cellStyle name="Moneda 4 2" xfId="33" xr:uid="{00000000-0005-0000-0000-000022000000}"/>
    <cellStyle name="Moneda 5" xfId="34" xr:uid="{00000000-0005-0000-0000-000023000000}"/>
    <cellStyle name="Moneda 5 2" xfId="35" xr:uid="{00000000-0005-0000-0000-000024000000}"/>
    <cellStyle name="Moneda 6" xfId="36" xr:uid="{00000000-0005-0000-0000-000025000000}"/>
    <cellStyle name="Moneda 6 2" xfId="37" xr:uid="{00000000-0005-0000-0000-000026000000}"/>
    <cellStyle name="Normal" xfId="0" builtinId="0"/>
    <cellStyle name="Normal 10" xfId="38" xr:uid="{00000000-0005-0000-0000-000028000000}"/>
    <cellStyle name="Normal 2" xfId="39" xr:uid="{00000000-0005-0000-0000-000029000000}"/>
    <cellStyle name="Normal 3" xfId="40" xr:uid="{00000000-0005-0000-0000-00002A000000}"/>
    <cellStyle name="Normal 3 2" xfId="41" xr:uid="{00000000-0005-0000-0000-00002B000000}"/>
    <cellStyle name="Normal 4 2 2" xfId="42" xr:uid="{00000000-0005-0000-0000-00002C000000}"/>
    <cellStyle name="Normal 5" xfId="43" xr:uid="{00000000-0005-0000-0000-00002D000000}"/>
    <cellStyle name="Normal 8" xfId="44" xr:uid="{00000000-0005-0000-0000-00002E000000}"/>
    <cellStyle name="Normal 8 2" xfId="47" xr:uid="{00000000-0005-0000-0000-00002F000000}"/>
    <cellStyle name="Porcentaje 2" xfId="45" xr:uid="{00000000-0005-0000-0000-000030000000}"/>
    <cellStyle name="Porcentual 2" xfId="46" xr:uid="{00000000-0005-0000-0000-00003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87562</xdr:colOff>
      <xdr:row>1</xdr:row>
      <xdr:rowOff>102166</xdr:rowOff>
    </xdr:from>
    <xdr:to>
      <xdr:col>3</xdr:col>
      <xdr:colOff>1235560</xdr:colOff>
      <xdr:row>3</xdr:row>
      <xdr:rowOff>397145</xdr:rowOff>
    </xdr:to>
    <xdr:pic>
      <xdr:nvPicPr>
        <xdr:cNvPr id="2" name="Imagen 1">
          <a:extLst>
            <a:ext uri="{FF2B5EF4-FFF2-40B4-BE49-F238E27FC236}">
              <a16:creationId xmlns:a16="http://schemas.microsoft.com/office/drawing/2014/main" id="{E042D563-1975-4EF7-8B7D-B6317DC99D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127" y="281460"/>
          <a:ext cx="2286515" cy="752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insaludgobsv-my.sharepoint.com/Users/Campos/Documents/PROYECTOS/MINSAL/EJEMPLOS/CARPETA%20TECNICA%20SAN%20FRANCISCO%20DOS%20CERROS%20COMPLETA/3.%20PLAN%20DE%20OFERTA/Documents%20and%20Settings/USER/Escritorio/Nueva%20carpeta/COSTO%20VIAL.XLS?EC7C75EC" TargetMode="External"/><Relationship Id="rId1" Type="http://schemas.openxmlformats.org/officeDocument/2006/relationships/externalLinkPath" Target="file:///\\EC7C75EC\COSTO%20V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2:O127"/>
  <sheetViews>
    <sheetView showGridLines="0" tabSelected="1" view="pageBreakPreview" topLeftCell="A44" zoomScale="85" zoomScaleNormal="85" zoomScaleSheetLayoutView="85" workbookViewId="0">
      <selection activeCell="D8" sqref="D8"/>
    </sheetView>
  </sheetViews>
  <sheetFormatPr baseColWidth="10" defaultColWidth="11.44140625" defaultRowHeight="14.4" x14ac:dyDescent="0.3"/>
  <cols>
    <col min="1" max="1" width="5.5546875" style="1" customWidth="1"/>
    <col min="2" max="2" width="3.44140625" style="1" customWidth="1"/>
    <col min="3" max="3" width="16.5546875" style="2" customWidth="1"/>
    <col min="4" max="4" width="66" style="3" customWidth="1"/>
    <col min="5" max="5" width="16.44140625" style="5" customWidth="1"/>
    <col min="6" max="6" width="13.88671875" style="2" customWidth="1"/>
    <col min="7" max="7" width="15.44140625" style="10" customWidth="1"/>
    <col min="8" max="8" width="15" style="10" customWidth="1"/>
    <col min="9" max="9" width="20.44140625" style="11" customWidth="1"/>
    <col min="10" max="10" width="4.88671875" style="1" customWidth="1"/>
    <col min="11" max="11" width="6.44140625" style="1" customWidth="1"/>
    <col min="12" max="16384" width="11.44140625" style="1"/>
  </cols>
  <sheetData>
    <row r="2" spans="3:9" ht="9" customHeight="1" x14ac:dyDescent="0.3"/>
    <row r="3" spans="3:9" ht="27" customHeight="1" x14ac:dyDescent="0.3">
      <c r="C3" s="52" t="s">
        <v>144</v>
      </c>
      <c r="D3" s="8"/>
      <c r="E3" s="8"/>
      <c r="F3" s="8"/>
      <c r="G3" s="8"/>
      <c r="H3" s="8"/>
      <c r="I3" s="9"/>
    </row>
    <row r="4" spans="3:9" ht="39.75" customHeight="1" x14ac:dyDescent="0.3">
      <c r="C4" s="38"/>
      <c r="D4" s="39" t="s">
        <v>49</v>
      </c>
      <c r="E4" s="39"/>
      <c r="F4" s="39"/>
      <c r="G4" s="39"/>
      <c r="H4" s="39"/>
      <c r="I4" s="40"/>
    </row>
    <row r="5" spans="3:9" ht="6" customHeight="1" x14ac:dyDescent="0.3">
      <c r="C5" s="57"/>
      <c r="D5" s="58"/>
      <c r="E5" s="58"/>
      <c r="F5" s="58"/>
      <c r="G5" s="58"/>
      <c r="H5" s="58"/>
      <c r="I5" s="59"/>
    </row>
    <row r="6" spans="3:9" ht="33" customHeight="1" x14ac:dyDescent="0.3">
      <c r="C6" s="53" t="s">
        <v>0</v>
      </c>
      <c r="D6" s="54" t="s">
        <v>1</v>
      </c>
      <c r="E6" s="55" t="s">
        <v>2</v>
      </c>
      <c r="F6" s="54" t="s">
        <v>32</v>
      </c>
      <c r="G6" s="56" t="s">
        <v>3</v>
      </c>
      <c r="H6" s="56" t="s">
        <v>4</v>
      </c>
      <c r="I6" s="56" t="s">
        <v>5</v>
      </c>
    </row>
    <row r="7" spans="3:9" ht="26.4" customHeight="1" x14ac:dyDescent="0.3">
      <c r="C7" s="14">
        <v>1</v>
      </c>
      <c r="D7" s="15" t="s">
        <v>22</v>
      </c>
      <c r="E7" s="16"/>
      <c r="F7" s="16"/>
      <c r="G7" s="16"/>
      <c r="H7" s="16"/>
      <c r="I7" s="17">
        <f>SUM(H8:H8)</f>
        <v>0</v>
      </c>
    </row>
    <row r="8" spans="3:9" ht="21" customHeight="1" x14ac:dyDescent="0.3">
      <c r="C8" s="18">
        <v>1.01</v>
      </c>
      <c r="D8" s="19" t="s">
        <v>19</v>
      </c>
      <c r="E8" s="36">
        <v>1</v>
      </c>
      <c r="F8" s="32" t="s">
        <v>45</v>
      </c>
      <c r="G8" s="20"/>
      <c r="H8" s="20"/>
      <c r="I8" s="21"/>
    </row>
    <row r="9" spans="3:9" ht="24.9" customHeight="1" x14ac:dyDescent="0.3">
      <c r="C9" s="14">
        <v>2</v>
      </c>
      <c r="D9" s="15" t="s">
        <v>25</v>
      </c>
      <c r="E9" s="16"/>
      <c r="F9" s="16"/>
      <c r="G9" s="16"/>
      <c r="H9" s="16"/>
      <c r="I9" s="17"/>
    </row>
    <row r="10" spans="3:9" ht="33" customHeight="1" x14ac:dyDescent="0.3">
      <c r="C10" s="18">
        <v>2.0099999999999998</v>
      </c>
      <c r="D10" s="19" t="s">
        <v>50</v>
      </c>
      <c r="E10" s="36">
        <v>14</v>
      </c>
      <c r="F10" s="32" t="s">
        <v>15</v>
      </c>
      <c r="G10" s="20"/>
      <c r="H10" s="20"/>
      <c r="I10" s="34"/>
    </row>
    <row r="11" spans="3:9" ht="24.9" customHeight="1" x14ac:dyDescent="0.3">
      <c r="C11" s="18">
        <v>2.02</v>
      </c>
      <c r="D11" s="19" t="s">
        <v>51</v>
      </c>
      <c r="E11" s="36">
        <v>12</v>
      </c>
      <c r="F11" s="32" t="s">
        <v>15</v>
      </c>
      <c r="G11" s="20"/>
      <c r="H11" s="20"/>
      <c r="I11" s="34"/>
    </row>
    <row r="12" spans="3:9" ht="24.9" customHeight="1" x14ac:dyDescent="0.3">
      <c r="C12" s="18">
        <v>2.0299999999999998</v>
      </c>
      <c r="D12" s="19" t="s">
        <v>52</v>
      </c>
      <c r="E12" s="36">
        <v>13</v>
      </c>
      <c r="F12" s="32" t="s">
        <v>15</v>
      </c>
      <c r="G12" s="20"/>
      <c r="H12" s="20"/>
      <c r="I12" s="34"/>
    </row>
    <row r="13" spans="3:9" ht="24.9" customHeight="1" x14ac:dyDescent="0.3">
      <c r="C13" s="18">
        <v>2.04</v>
      </c>
      <c r="D13" s="19" t="s">
        <v>62</v>
      </c>
      <c r="E13" s="36">
        <v>10</v>
      </c>
      <c r="F13" s="32" t="s">
        <v>15</v>
      </c>
      <c r="G13" s="20"/>
      <c r="H13" s="20"/>
      <c r="I13" s="34"/>
    </row>
    <row r="14" spans="3:9" ht="30" customHeight="1" x14ac:dyDescent="0.3">
      <c r="C14" s="18">
        <v>2.0499999999999998</v>
      </c>
      <c r="D14" s="19" t="s">
        <v>53</v>
      </c>
      <c r="E14" s="36">
        <v>20</v>
      </c>
      <c r="F14" s="32" t="s">
        <v>21</v>
      </c>
      <c r="G14" s="20"/>
      <c r="H14" s="20"/>
      <c r="I14" s="34"/>
    </row>
    <row r="15" spans="3:9" ht="26.25" customHeight="1" x14ac:dyDescent="0.3">
      <c r="C15" s="18">
        <v>2.06</v>
      </c>
      <c r="D15" s="19" t="s">
        <v>54</v>
      </c>
      <c r="E15" s="36">
        <v>1</v>
      </c>
      <c r="F15" s="32" t="s">
        <v>45</v>
      </c>
      <c r="G15" s="20"/>
      <c r="H15" s="20"/>
      <c r="I15" s="34"/>
    </row>
    <row r="16" spans="3:9" ht="30" customHeight="1" x14ac:dyDescent="0.3">
      <c r="C16" s="18">
        <v>2.0699999999999998</v>
      </c>
      <c r="D16" s="19" t="s">
        <v>55</v>
      </c>
      <c r="E16" s="36">
        <v>1</v>
      </c>
      <c r="F16" s="32" t="s">
        <v>15</v>
      </c>
      <c r="G16" s="20"/>
      <c r="H16" s="20"/>
      <c r="I16" s="34"/>
    </row>
    <row r="17" spans="3:15" ht="27.75" customHeight="1" x14ac:dyDescent="0.3">
      <c r="C17" s="18">
        <v>2.08</v>
      </c>
      <c r="D17" s="19" t="s">
        <v>56</v>
      </c>
      <c r="E17" s="36">
        <v>3</v>
      </c>
      <c r="F17" s="32" t="s">
        <v>15</v>
      </c>
      <c r="G17" s="20"/>
      <c r="H17" s="20"/>
      <c r="I17" s="34"/>
    </row>
    <row r="18" spans="3:15" ht="45" customHeight="1" x14ac:dyDescent="0.3">
      <c r="C18" s="18">
        <v>2.09</v>
      </c>
      <c r="D18" s="19" t="s">
        <v>143</v>
      </c>
      <c r="E18" s="36">
        <v>4</v>
      </c>
      <c r="F18" s="32" t="s">
        <v>15</v>
      </c>
      <c r="G18" s="20"/>
      <c r="H18" s="20"/>
      <c r="I18" s="34"/>
    </row>
    <row r="19" spans="3:15" ht="24.9" customHeight="1" x14ac:dyDescent="0.3">
      <c r="C19" s="18">
        <v>2.1</v>
      </c>
      <c r="D19" s="19" t="s">
        <v>57</v>
      </c>
      <c r="E19" s="36">
        <v>120</v>
      </c>
      <c r="F19" s="32" t="s">
        <v>21</v>
      </c>
      <c r="G19" s="20"/>
      <c r="H19" s="20"/>
      <c r="I19" s="34"/>
    </row>
    <row r="20" spans="3:15" ht="24.9" customHeight="1" x14ac:dyDescent="0.3">
      <c r="C20" s="18">
        <v>2.11</v>
      </c>
      <c r="D20" s="19" t="s">
        <v>58</v>
      </c>
      <c r="E20" s="36">
        <v>65</v>
      </c>
      <c r="F20" s="32" t="s">
        <v>21</v>
      </c>
      <c r="G20" s="20"/>
      <c r="H20" s="20"/>
      <c r="I20" s="34"/>
    </row>
    <row r="21" spans="3:15" ht="24.9" customHeight="1" x14ac:dyDescent="0.3">
      <c r="C21" s="18">
        <v>2.12</v>
      </c>
      <c r="D21" s="19" t="s">
        <v>59</v>
      </c>
      <c r="E21" s="36">
        <v>60</v>
      </c>
      <c r="F21" s="32" t="s">
        <v>21</v>
      </c>
      <c r="G21" s="20"/>
      <c r="H21" s="20"/>
      <c r="I21" s="34"/>
    </row>
    <row r="22" spans="3:15" ht="24.9" customHeight="1" x14ac:dyDescent="0.3">
      <c r="C22" s="18">
        <v>2.13</v>
      </c>
      <c r="D22" s="19" t="s">
        <v>63</v>
      </c>
      <c r="E22" s="36">
        <v>3</v>
      </c>
      <c r="F22" s="32" t="s">
        <v>15</v>
      </c>
      <c r="G22" s="20"/>
      <c r="H22" s="20"/>
      <c r="I22" s="34"/>
    </row>
    <row r="23" spans="3:15" ht="24.9" customHeight="1" x14ac:dyDescent="0.3">
      <c r="C23" s="18">
        <v>2.14</v>
      </c>
      <c r="D23" s="19" t="s">
        <v>60</v>
      </c>
      <c r="E23" s="36">
        <v>1</v>
      </c>
      <c r="F23" s="32" t="s">
        <v>45</v>
      </c>
      <c r="G23" s="20"/>
      <c r="H23" s="20"/>
      <c r="I23" s="34"/>
    </row>
    <row r="24" spans="3:15" ht="24.9" customHeight="1" x14ac:dyDescent="0.3">
      <c r="C24" s="18">
        <v>2.15</v>
      </c>
      <c r="D24" s="19" t="s">
        <v>61</v>
      </c>
      <c r="E24" s="36">
        <v>1</v>
      </c>
      <c r="F24" s="32" t="s">
        <v>45</v>
      </c>
      <c r="G24" s="20"/>
      <c r="H24" s="20"/>
      <c r="I24" s="34"/>
    </row>
    <row r="25" spans="3:15" ht="21.75" customHeight="1" x14ac:dyDescent="0.3">
      <c r="C25" s="14">
        <v>3</v>
      </c>
      <c r="D25" s="15" t="s">
        <v>24</v>
      </c>
      <c r="E25" s="16"/>
      <c r="F25" s="16"/>
      <c r="G25" s="16"/>
      <c r="H25" s="16"/>
      <c r="I25" s="17"/>
    </row>
    <row r="26" spans="3:15" ht="21.75" customHeight="1" x14ac:dyDescent="0.3">
      <c r="C26" s="22">
        <v>3.01</v>
      </c>
      <c r="D26" s="19" t="s">
        <v>20</v>
      </c>
      <c r="E26" s="36">
        <v>12</v>
      </c>
      <c r="F26" s="32" t="s">
        <v>21</v>
      </c>
      <c r="G26" s="20"/>
      <c r="H26" s="20"/>
      <c r="I26" s="34"/>
    </row>
    <row r="27" spans="3:15" ht="24.75" customHeight="1" x14ac:dyDescent="0.3">
      <c r="C27" s="22">
        <v>3.02</v>
      </c>
      <c r="D27" s="19" t="s">
        <v>91</v>
      </c>
      <c r="E27" s="36">
        <v>12</v>
      </c>
      <c r="F27" s="32" t="s">
        <v>21</v>
      </c>
      <c r="G27" s="20"/>
      <c r="H27" s="20"/>
      <c r="I27" s="34"/>
    </row>
    <row r="28" spans="3:15" ht="26.25" customHeight="1" x14ac:dyDescent="0.3">
      <c r="C28" s="22">
        <v>3.03</v>
      </c>
      <c r="D28" s="24" t="s">
        <v>92</v>
      </c>
      <c r="E28" s="36">
        <v>17.2</v>
      </c>
      <c r="F28" s="22" t="s">
        <v>23</v>
      </c>
      <c r="G28" s="20"/>
      <c r="H28" s="20"/>
      <c r="I28" s="34"/>
    </row>
    <row r="29" spans="3:15" ht="21" customHeight="1" x14ac:dyDescent="0.3">
      <c r="C29" s="14">
        <v>4</v>
      </c>
      <c r="D29" s="15" t="s">
        <v>26</v>
      </c>
      <c r="E29" s="16"/>
      <c r="F29" s="16"/>
      <c r="G29" s="16"/>
      <c r="H29" s="16"/>
      <c r="I29" s="17"/>
      <c r="O29" s="12"/>
    </row>
    <row r="30" spans="3:15" ht="31.5" customHeight="1" x14ac:dyDescent="0.3">
      <c r="C30" s="22">
        <v>4.01</v>
      </c>
      <c r="D30" s="24" t="s">
        <v>93</v>
      </c>
      <c r="E30" s="36">
        <v>13.2</v>
      </c>
      <c r="F30" s="22" t="s">
        <v>23</v>
      </c>
      <c r="G30" s="20"/>
      <c r="H30" s="20"/>
      <c r="I30" s="34"/>
      <c r="O30" s="12"/>
    </row>
    <row r="31" spans="3:15" ht="36" customHeight="1" x14ac:dyDescent="0.3">
      <c r="C31" s="22">
        <v>4.0199999999999996</v>
      </c>
      <c r="D31" s="24" t="s">
        <v>94</v>
      </c>
      <c r="E31" s="36">
        <v>2</v>
      </c>
      <c r="F31" s="22" t="s">
        <v>23</v>
      </c>
      <c r="G31" s="20"/>
      <c r="H31" s="20"/>
      <c r="I31" s="34"/>
      <c r="O31" s="12"/>
    </row>
    <row r="32" spans="3:15" ht="21" customHeight="1" x14ac:dyDescent="0.3">
      <c r="C32" s="14">
        <v>5</v>
      </c>
      <c r="D32" s="15" t="s">
        <v>11</v>
      </c>
      <c r="E32" s="16"/>
      <c r="F32" s="16"/>
      <c r="G32" s="16"/>
      <c r="H32" s="16"/>
      <c r="I32" s="17"/>
      <c r="O32" s="12"/>
    </row>
    <row r="33" spans="3:15" ht="33.6" customHeight="1" x14ac:dyDescent="0.3">
      <c r="C33" s="22">
        <v>5.01</v>
      </c>
      <c r="D33" s="24" t="s">
        <v>95</v>
      </c>
      <c r="E33" s="36">
        <v>2</v>
      </c>
      <c r="F33" s="22" t="s">
        <v>23</v>
      </c>
      <c r="G33" s="20"/>
      <c r="H33" s="20"/>
      <c r="I33" s="34"/>
      <c r="O33" s="12"/>
    </row>
    <row r="34" spans="3:15" ht="33.6" customHeight="1" x14ac:dyDescent="0.3">
      <c r="C34" s="22">
        <v>5.0199999999999996</v>
      </c>
      <c r="D34" s="24" t="s">
        <v>96</v>
      </c>
      <c r="E34" s="36">
        <v>1.3</v>
      </c>
      <c r="F34" s="22" t="s">
        <v>23</v>
      </c>
      <c r="G34" s="20"/>
      <c r="H34" s="20"/>
      <c r="I34" s="34"/>
      <c r="O34" s="12"/>
    </row>
    <row r="35" spans="3:15" ht="25.5" customHeight="1" x14ac:dyDescent="0.3">
      <c r="C35" s="14">
        <v>6</v>
      </c>
      <c r="D35" s="15" t="s">
        <v>38</v>
      </c>
      <c r="E35" s="16"/>
      <c r="F35" s="16"/>
      <c r="G35" s="16"/>
      <c r="H35" s="16"/>
      <c r="I35" s="17"/>
      <c r="O35" s="12"/>
    </row>
    <row r="36" spans="3:15" ht="45" customHeight="1" x14ac:dyDescent="0.3">
      <c r="C36" s="18">
        <v>6.01</v>
      </c>
      <c r="D36" s="19" t="s">
        <v>97</v>
      </c>
      <c r="E36" s="36">
        <v>16</v>
      </c>
      <c r="F36" s="32" t="s">
        <v>27</v>
      </c>
      <c r="G36" s="20"/>
      <c r="H36" s="20"/>
      <c r="I36" s="34"/>
      <c r="O36" s="12"/>
    </row>
    <row r="37" spans="3:15" ht="48" customHeight="1" x14ac:dyDescent="0.3">
      <c r="C37" s="18">
        <v>6.02</v>
      </c>
      <c r="D37" s="19" t="s">
        <v>98</v>
      </c>
      <c r="E37" s="36">
        <v>4.5</v>
      </c>
      <c r="F37" s="32" t="s">
        <v>27</v>
      </c>
      <c r="G37" s="20"/>
      <c r="H37" s="20"/>
      <c r="I37" s="34"/>
      <c r="O37" s="12"/>
    </row>
    <row r="38" spans="3:15" ht="27.9" customHeight="1" x14ac:dyDescent="0.3">
      <c r="C38" s="18">
        <v>6.03</v>
      </c>
      <c r="D38" s="19" t="s">
        <v>99</v>
      </c>
      <c r="E38" s="36">
        <v>3.5</v>
      </c>
      <c r="F38" s="32" t="s">
        <v>21</v>
      </c>
      <c r="G38" s="20"/>
      <c r="H38" s="20"/>
      <c r="I38" s="34"/>
      <c r="O38" s="12"/>
    </row>
    <row r="39" spans="3:15" ht="21" customHeight="1" x14ac:dyDescent="0.3">
      <c r="C39" s="14">
        <v>7</v>
      </c>
      <c r="D39" s="15" t="s">
        <v>17</v>
      </c>
      <c r="E39" s="16"/>
      <c r="F39" s="16"/>
      <c r="G39" s="16"/>
      <c r="H39" s="16"/>
      <c r="I39" s="17"/>
      <c r="O39" s="12"/>
    </row>
    <row r="40" spans="3:15" ht="42" customHeight="1" x14ac:dyDescent="0.3">
      <c r="C40" s="18">
        <v>7.01</v>
      </c>
      <c r="D40" s="19" t="s">
        <v>100</v>
      </c>
      <c r="E40" s="36">
        <v>12</v>
      </c>
      <c r="F40" s="32" t="s">
        <v>21</v>
      </c>
      <c r="G40" s="20"/>
      <c r="H40" s="20"/>
      <c r="I40" s="34"/>
      <c r="O40" s="12"/>
    </row>
    <row r="41" spans="3:15" ht="23.4" customHeight="1" x14ac:dyDescent="0.3">
      <c r="C41" s="14">
        <v>8</v>
      </c>
      <c r="D41" s="15" t="s">
        <v>16</v>
      </c>
      <c r="E41" s="16"/>
      <c r="F41" s="16"/>
      <c r="G41" s="16"/>
      <c r="H41" s="16"/>
      <c r="I41" s="17"/>
      <c r="O41" s="12"/>
    </row>
    <row r="42" spans="3:15" ht="58.5" customHeight="1" x14ac:dyDescent="0.3">
      <c r="C42" s="22">
        <v>8.01</v>
      </c>
      <c r="D42" s="25" t="s">
        <v>29</v>
      </c>
      <c r="E42" s="37">
        <v>40</v>
      </c>
      <c r="F42" s="35" t="s">
        <v>21</v>
      </c>
      <c r="G42" s="20"/>
      <c r="H42" s="20"/>
      <c r="I42" s="34"/>
      <c r="O42" s="12"/>
    </row>
    <row r="43" spans="3:15" ht="21.75" customHeight="1" x14ac:dyDescent="0.3">
      <c r="C43" s="14">
        <v>9</v>
      </c>
      <c r="D43" s="15" t="s">
        <v>80</v>
      </c>
      <c r="E43" s="16"/>
      <c r="F43" s="16"/>
      <c r="G43" s="16"/>
      <c r="H43" s="16"/>
      <c r="I43" s="17"/>
      <c r="O43" s="12"/>
    </row>
    <row r="44" spans="3:15" ht="35.25" customHeight="1" x14ac:dyDescent="0.3">
      <c r="C44" s="22">
        <v>9.01</v>
      </c>
      <c r="D44" s="25" t="s">
        <v>81</v>
      </c>
      <c r="E44" s="37">
        <v>3</v>
      </c>
      <c r="F44" s="35" t="s">
        <v>15</v>
      </c>
      <c r="G44" s="20"/>
      <c r="H44" s="20"/>
      <c r="I44" s="34"/>
      <c r="O44" s="12"/>
    </row>
    <row r="45" spans="3:15" ht="35.25" customHeight="1" x14ac:dyDescent="0.3">
      <c r="C45" s="22">
        <v>9.02</v>
      </c>
      <c r="D45" s="25" t="s">
        <v>82</v>
      </c>
      <c r="E45" s="37">
        <v>1</v>
      </c>
      <c r="F45" s="35" t="s">
        <v>15</v>
      </c>
      <c r="G45" s="20"/>
      <c r="H45" s="20"/>
      <c r="I45" s="34"/>
      <c r="O45" s="12"/>
    </row>
    <row r="46" spans="3:15" ht="35.25" customHeight="1" x14ac:dyDescent="0.3">
      <c r="C46" s="22">
        <v>9.0299999999999994</v>
      </c>
      <c r="D46" s="25" t="s">
        <v>131</v>
      </c>
      <c r="E46" s="37">
        <v>1</v>
      </c>
      <c r="F46" s="35" t="s">
        <v>45</v>
      </c>
      <c r="G46" s="20"/>
      <c r="H46" s="20"/>
      <c r="I46" s="34"/>
      <c r="O46" s="12"/>
    </row>
    <row r="47" spans="3:15" ht="35.25" customHeight="1" x14ac:dyDescent="0.3">
      <c r="C47" s="22">
        <v>9.0399999999999991</v>
      </c>
      <c r="D47" s="25" t="s">
        <v>132</v>
      </c>
      <c r="E47" s="37">
        <v>1</v>
      </c>
      <c r="F47" s="35" t="s">
        <v>45</v>
      </c>
      <c r="G47" s="20"/>
      <c r="H47" s="20"/>
      <c r="I47" s="34"/>
      <c r="O47" s="12"/>
    </row>
    <row r="48" spans="3:15" ht="79.2" x14ac:dyDescent="0.3">
      <c r="C48" s="22">
        <v>9.0500000000000007</v>
      </c>
      <c r="D48" s="25" t="s">
        <v>128</v>
      </c>
      <c r="E48" s="37">
        <v>20</v>
      </c>
      <c r="F48" s="35" t="s">
        <v>21</v>
      </c>
      <c r="G48" s="20"/>
      <c r="H48" s="20"/>
      <c r="I48" s="34"/>
      <c r="O48" s="12"/>
    </row>
    <row r="49" spans="3:15" ht="21" customHeight="1" x14ac:dyDescent="0.3">
      <c r="C49" s="14">
        <v>10</v>
      </c>
      <c r="D49" s="15" t="s">
        <v>6</v>
      </c>
      <c r="E49" s="16"/>
      <c r="F49" s="16"/>
      <c r="G49" s="16"/>
      <c r="H49" s="16"/>
      <c r="I49" s="17"/>
      <c r="O49" s="12"/>
    </row>
    <row r="50" spans="3:15" ht="60.6" customHeight="1" x14ac:dyDescent="0.3">
      <c r="C50" s="22">
        <v>10.01</v>
      </c>
      <c r="D50" s="24" t="s">
        <v>39</v>
      </c>
      <c r="E50" s="37">
        <v>15</v>
      </c>
      <c r="F50" s="35" t="s">
        <v>21</v>
      </c>
      <c r="G50" s="20"/>
      <c r="H50" s="20"/>
      <c r="I50" s="34"/>
      <c r="O50" s="12"/>
    </row>
    <row r="51" spans="3:15" ht="75.599999999999994" customHeight="1" x14ac:dyDescent="0.3">
      <c r="C51" s="22">
        <v>10.02</v>
      </c>
      <c r="D51" s="24" t="s">
        <v>47</v>
      </c>
      <c r="E51" s="37">
        <v>71</v>
      </c>
      <c r="F51" s="35" t="s">
        <v>21</v>
      </c>
      <c r="G51" s="20"/>
      <c r="H51" s="20"/>
      <c r="I51" s="34"/>
      <c r="O51" s="12"/>
    </row>
    <row r="52" spans="3:15" ht="52.5" customHeight="1" x14ac:dyDescent="0.3">
      <c r="C52" s="22">
        <v>10.029999999999999</v>
      </c>
      <c r="D52" s="25" t="s">
        <v>40</v>
      </c>
      <c r="E52" s="37">
        <v>12</v>
      </c>
      <c r="F52" s="35" t="s">
        <v>21</v>
      </c>
      <c r="G52" s="20"/>
      <c r="H52" s="20"/>
      <c r="I52" s="34"/>
      <c r="O52" s="12"/>
    </row>
    <row r="53" spans="3:15" ht="21" customHeight="1" x14ac:dyDescent="0.3">
      <c r="C53" s="14">
        <v>11</v>
      </c>
      <c r="D53" s="15" t="s">
        <v>10</v>
      </c>
      <c r="E53" s="16"/>
      <c r="F53" s="16"/>
      <c r="G53" s="16"/>
      <c r="H53" s="16"/>
      <c r="I53" s="17"/>
      <c r="O53" s="12"/>
    </row>
    <row r="54" spans="3:15" ht="34.5" customHeight="1" x14ac:dyDescent="0.3">
      <c r="C54" s="18">
        <v>11.01</v>
      </c>
      <c r="D54" s="19" t="s">
        <v>44</v>
      </c>
      <c r="E54" s="36">
        <v>270</v>
      </c>
      <c r="F54" s="32" t="s">
        <v>21</v>
      </c>
      <c r="G54" s="20"/>
      <c r="H54" s="20"/>
      <c r="I54" s="34"/>
      <c r="O54" s="12"/>
    </row>
    <row r="55" spans="3:15" ht="46.5" customHeight="1" x14ac:dyDescent="0.3">
      <c r="C55" s="22">
        <v>11.02</v>
      </c>
      <c r="D55" s="25" t="s">
        <v>41</v>
      </c>
      <c r="E55" s="36">
        <v>80</v>
      </c>
      <c r="F55" s="35" t="s">
        <v>21</v>
      </c>
      <c r="G55" s="20"/>
      <c r="H55" s="20"/>
      <c r="I55" s="21"/>
      <c r="O55" s="12"/>
    </row>
    <row r="56" spans="3:15" ht="41.25" customHeight="1" x14ac:dyDescent="0.3">
      <c r="C56" s="18">
        <v>11.03</v>
      </c>
      <c r="D56" s="25" t="s">
        <v>42</v>
      </c>
      <c r="E56" s="36">
        <v>80</v>
      </c>
      <c r="F56" s="35" t="s">
        <v>21</v>
      </c>
      <c r="G56" s="20"/>
      <c r="H56" s="20"/>
      <c r="I56" s="21"/>
      <c r="O56" s="12"/>
    </row>
    <row r="57" spans="3:15" ht="41.25" customHeight="1" x14ac:dyDescent="0.3">
      <c r="C57" s="22">
        <v>11.04</v>
      </c>
      <c r="D57" s="25" t="s">
        <v>43</v>
      </c>
      <c r="E57" s="36">
        <v>470</v>
      </c>
      <c r="F57" s="35" t="s">
        <v>21</v>
      </c>
      <c r="G57" s="20"/>
      <c r="H57" s="20"/>
      <c r="I57" s="21"/>
      <c r="O57" s="12"/>
    </row>
    <row r="58" spans="3:15" ht="21" customHeight="1" x14ac:dyDescent="0.3">
      <c r="C58" s="14">
        <v>12</v>
      </c>
      <c r="D58" s="15" t="s">
        <v>9</v>
      </c>
      <c r="E58" s="26"/>
      <c r="F58" s="26"/>
      <c r="G58" s="26"/>
      <c r="H58" s="26"/>
      <c r="I58" s="17"/>
      <c r="O58" s="12"/>
    </row>
    <row r="59" spans="3:15" ht="59.1" customHeight="1" x14ac:dyDescent="0.3">
      <c r="C59" s="18">
        <v>12.01</v>
      </c>
      <c r="D59" s="19" t="s">
        <v>79</v>
      </c>
      <c r="E59" s="36">
        <v>85</v>
      </c>
      <c r="F59" s="32" t="s">
        <v>21</v>
      </c>
      <c r="G59" s="20"/>
      <c r="H59" s="20"/>
      <c r="I59" s="34"/>
      <c r="O59" s="12"/>
    </row>
    <row r="60" spans="3:15" ht="24.6" customHeight="1" x14ac:dyDescent="0.3">
      <c r="C60" s="14">
        <v>13</v>
      </c>
      <c r="D60" s="15" t="s">
        <v>8</v>
      </c>
      <c r="E60" s="16"/>
      <c r="F60" s="16"/>
      <c r="G60" s="16"/>
      <c r="H60" s="16"/>
      <c r="I60" s="17"/>
      <c r="O60" s="12"/>
    </row>
    <row r="61" spans="3:15" ht="22.5" customHeight="1" x14ac:dyDescent="0.3">
      <c r="C61" s="22">
        <v>13.01</v>
      </c>
      <c r="D61" s="24" t="s">
        <v>140</v>
      </c>
      <c r="E61" s="37">
        <v>0.24</v>
      </c>
      <c r="F61" s="22" t="s">
        <v>21</v>
      </c>
      <c r="G61" s="20"/>
      <c r="H61" s="20"/>
      <c r="I61" s="23"/>
      <c r="O61" s="12"/>
    </row>
    <row r="62" spans="3:15" ht="22.5" customHeight="1" x14ac:dyDescent="0.3">
      <c r="C62" s="22">
        <v>13.02</v>
      </c>
      <c r="D62" s="24" t="s">
        <v>139</v>
      </c>
      <c r="E62" s="37">
        <v>0.56999999999999995</v>
      </c>
      <c r="F62" s="22" t="s">
        <v>21</v>
      </c>
      <c r="G62" s="20"/>
      <c r="H62" s="20"/>
      <c r="I62" s="23"/>
      <c r="O62" s="12"/>
    </row>
    <row r="63" spans="3:15" ht="22.5" customHeight="1" x14ac:dyDescent="0.3">
      <c r="C63" s="22">
        <v>13.03</v>
      </c>
      <c r="D63" s="24" t="s">
        <v>64</v>
      </c>
      <c r="E63" s="37">
        <v>0.68</v>
      </c>
      <c r="F63" s="22" t="s">
        <v>21</v>
      </c>
      <c r="G63" s="20"/>
      <c r="H63" s="20"/>
      <c r="I63" s="23"/>
      <c r="O63" s="12"/>
    </row>
    <row r="64" spans="3:15" ht="22.5" customHeight="1" x14ac:dyDescent="0.3">
      <c r="C64" s="22">
        <v>13.04</v>
      </c>
      <c r="D64" s="24" t="s">
        <v>141</v>
      </c>
      <c r="E64" s="37">
        <v>0.92</v>
      </c>
      <c r="F64" s="22" t="s">
        <v>21</v>
      </c>
      <c r="G64" s="20"/>
      <c r="H64" s="20"/>
      <c r="I64" s="23"/>
      <c r="O64" s="12"/>
    </row>
    <row r="65" spans="3:15" ht="22.5" customHeight="1" x14ac:dyDescent="0.3">
      <c r="C65" s="22">
        <v>13.05</v>
      </c>
      <c r="D65" s="24" t="s">
        <v>65</v>
      </c>
      <c r="E65" s="37">
        <v>1.2</v>
      </c>
      <c r="F65" s="22" t="s">
        <v>21</v>
      </c>
      <c r="G65" s="20"/>
      <c r="H65" s="20"/>
      <c r="I65" s="23"/>
      <c r="O65" s="12"/>
    </row>
    <row r="66" spans="3:15" ht="22.5" customHeight="1" x14ac:dyDescent="0.3">
      <c r="C66" s="22">
        <v>13.06</v>
      </c>
      <c r="D66" s="24" t="s">
        <v>66</v>
      </c>
      <c r="E66" s="37">
        <v>0.96</v>
      </c>
      <c r="F66" s="22" t="s">
        <v>21</v>
      </c>
      <c r="G66" s="20"/>
      <c r="H66" s="20"/>
      <c r="I66" s="23"/>
      <c r="O66" s="12"/>
    </row>
    <row r="67" spans="3:15" ht="22.5" customHeight="1" x14ac:dyDescent="0.3">
      <c r="C67" s="22">
        <v>13.07</v>
      </c>
      <c r="D67" s="24" t="s">
        <v>136</v>
      </c>
      <c r="E67" s="37">
        <v>0.5</v>
      </c>
      <c r="F67" s="22" t="s">
        <v>21</v>
      </c>
      <c r="G67" s="20"/>
      <c r="H67" s="20"/>
      <c r="I67" s="23"/>
      <c r="O67" s="12"/>
    </row>
    <row r="68" spans="3:15" ht="22.5" customHeight="1" x14ac:dyDescent="0.3">
      <c r="C68" s="22">
        <v>13.08</v>
      </c>
      <c r="D68" s="24" t="s">
        <v>137</v>
      </c>
      <c r="E68" s="37">
        <v>0.43</v>
      </c>
      <c r="F68" s="22" t="s">
        <v>21</v>
      </c>
      <c r="G68" s="20"/>
      <c r="H68" s="20"/>
      <c r="I68" s="23"/>
      <c r="O68" s="12"/>
    </row>
    <row r="69" spans="3:15" ht="22.5" customHeight="1" x14ac:dyDescent="0.3">
      <c r="C69" s="22">
        <v>13.09</v>
      </c>
      <c r="D69" s="24" t="s">
        <v>67</v>
      </c>
      <c r="E69" s="37">
        <v>0.35</v>
      </c>
      <c r="F69" s="22" t="s">
        <v>21</v>
      </c>
      <c r="G69" s="20"/>
      <c r="H69" s="20"/>
      <c r="I69" s="23"/>
      <c r="O69" s="12"/>
    </row>
    <row r="70" spans="3:15" ht="22.5" customHeight="1" x14ac:dyDescent="0.3">
      <c r="C70" s="22">
        <v>13.1</v>
      </c>
      <c r="D70" s="24" t="s">
        <v>68</v>
      </c>
      <c r="E70" s="37">
        <v>0.32</v>
      </c>
      <c r="F70" s="22" t="s">
        <v>21</v>
      </c>
      <c r="G70" s="20"/>
      <c r="H70" s="20"/>
      <c r="I70" s="23"/>
      <c r="O70" s="12"/>
    </row>
    <row r="71" spans="3:15" ht="22.5" customHeight="1" x14ac:dyDescent="0.3">
      <c r="C71" s="22">
        <v>13.11</v>
      </c>
      <c r="D71" s="24" t="s">
        <v>138</v>
      </c>
      <c r="E71" s="37">
        <v>0.68</v>
      </c>
      <c r="F71" s="22" t="s">
        <v>21</v>
      </c>
      <c r="G71" s="20"/>
      <c r="H71" s="20"/>
      <c r="I71" s="23"/>
      <c r="O71" s="12"/>
    </row>
    <row r="72" spans="3:15" ht="22.5" customHeight="1" x14ac:dyDescent="0.3">
      <c r="C72" s="22">
        <v>13.12</v>
      </c>
      <c r="D72" s="24" t="s">
        <v>134</v>
      </c>
      <c r="E72" s="37">
        <v>0.34</v>
      </c>
      <c r="F72" s="22" t="s">
        <v>21</v>
      </c>
      <c r="G72" s="20"/>
      <c r="H72" s="20"/>
      <c r="I72" s="23"/>
      <c r="O72" s="12"/>
    </row>
    <row r="73" spans="3:15" ht="28.2" customHeight="1" x14ac:dyDescent="0.3">
      <c r="C73" s="22">
        <v>13.13</v>
      </c>
      <c r="D73" s="24" t="s">
        <v>135</v>
      </c>
      <c r="E73" s="37">
        <v>1.1299999999999999</v>
      </c>
      <c r="F73" s="22" t="s">
        <v>21</v>
      </c>
      <c r="G73" s="20"/>
      <c r="H73" s="20"/>
      <c r="I73" s="23"/>
      <c r="O73" s="12"/>
    </row>
    <row r="74" spans="3:15" ht="21" customHeight="1" x14ac:dyDescent="0.3">
      <c r="C74" s="14">
        <v>14</v>
      </c>
      <c r="D74" s="15" t="s">
        <v>7</v>
      </c>
      <c r="E74" s="16"/>
      <c r="F74" s="16"/>
      <c r="G74" s="16"/>
      <c r="H74" s="16"/>
      <c r="I74" s="17"/>
      <c r="O74" s="12"/>
    </row>
    <row r="75" spans="3:15" ht="22.5" customHeight="1" x14ac:dyDescent="0.3">
      <c r="C75" s="18">
        <v>14.01</v>
      </c>
      <c r="D75" s="19" t="s">
        <v>69</v>
      </c>
      <c r="E75" s="36">
        <v>1</v>
      </c>
      <c r="F75" s="32" t="s">
        <v>15</v>
      </c>
      <c r="G75" s="20"/>
      <c r="H75" s="20"/>
      <c r="I75" s="34"/>
      <c r="O75" s="12"/>
    </row>
    <row r="76" spans="3:15" ht="24.75" customHeight="1" x14ac:dyDescent="0.3">
      <c r="C76" s="18">
        <v>14.02</v>
      </c>
      <c r="D76" s="19" t="s">
        <v>70</v>
      </c>
      <c r="E76" s="36">
        <v>2</v>
      </c>
      <c r="F76" s="32" t="s">
        <v>15</v>
      </c>
      <c r="G76" s="20"/>
      <c r="H76" s="20"/>
      <c r="I76" s="34"/>
      <c r="O76" s="12"/>
    </row>
    <row r="77" spans="3:15" ht="25.5" customHeight="1" x14ac:dyDescent="0.3">
      <c r="C77" s="18">
        <v>14.03</v>
      </c>
      <c r="D77" s="19" t="s">
        <v>71</v>
      </c>
      <c r="E77" s="36">
        <v>1</v>
      </c>
      <c r="F77" s="32" t="s">
        <v>15</v>
      </c>
      <c r="G77" s="20"/>
      <c r="H77" s="20"/>
      <c r="I77" s="34"/>
      <c r="O77" s="12"/>
    </row>
    <row r="78" spans="3:15" ht="32.1" customHeight="1" x14ac:dyDescent="0.3">
      <c r="C78" s="18">
        <v>14.04</v>
      </c>
      <c r="D78" s="19" t="s">
        <v>72</v>
      </c>
      <c r="E78" s="36">
        <v>1</v>
      </c>
      <c r="F78" s="32" t="s">
        <v>15</v>
      </c>
      <c r="G78" s="20"/>
      <c r="H78" s="20"/>
      <c r="I78" s="34"/>
      <c r="O78" s="12"/>
    </row>
    <row r="79" spans="3:15" ht="32.1" customHeight="1" x14ac:dyDescent="0.3">
      <c r="C79" s="18">
        <v>14.05</v>
      </c>
      <c r="D79" s="19" t="s">
        <v>73</v>
      </c>
      <c r="E79" s="36">
        <v>1</v>
      </c>
      <c r="F79" s="32" t="s">
        <v>15</v>
      </c>
      <c r="G79" s="20"/>
      <c r="H79" s="20"/>
      <c r="I79" s="34"/>
      <c r="O79" s="12"/>
    </row>
    <row r="80" spans="3:15" ht="32.1" customHeight="1" x14ac:dyDescent="0.3">
      <c r="C80" s="18">
        <v>14.06</v>
      </c>
      <c r="D80" s="19" t="s">
        <v>74</v>
      </c>
      <c r="E80" s="36">
        <v>2</v>
      </c>
      <c r="F80" s="32" t="s">
        <v>15</v>
      </c>
      <c r="G80" s="20"/>
      <c r="H80" s="20"/>
      <c r="I80" s="34"/>
      <c r="O80" s="12"/>
    </row>
    <row r="81" spans="2:15" ht="32.1" customHeight="1" x14ac:dyDescent="0.3">
      <c r="C81" s="18">
        <v>14.07</v>
      </c>
      <c r="D81" s="19" t="s">
        <v>75</v>
      </c>
      <c r="E81" s="36">
        <v>1</v>
      </c>
      <c r="F81" s="32" t="s">
        <v>15</v>
      </c>
      <c r="G81" s="20"/>
      <c r="H81" s="20"/>
      <c r="I81" s="34"/>
      <c r="O81" s="12"/>
    </row>
    <row r="82" spans="2:15" ht="32.1" customHeight="1" x14ac:dyDescent="0.3">
      <c r="C82" s="18">
        <v>14.08</v>
      </c>
      <c r="D82" s="19" t="s">
        <v>133</v>
      </c>
      <c r="E82" s="36">
        <v>2</v>
      </c>
      <c r="F82" s="32" t="s">
        <v>15</v>
      </c>
      <c r="G82" s="20"/>
      <c r="H82" s="20"/>
      <c r="I82" s="34"/>
      <c r="O82" s="12"/>
    </row>
    <row r="83" spans="2:15" ht="32.1" customHeight="1" x14ac:dyDescent="0.3">
      <c r="C83" s="14">
        <v>15</v>
      </c>
      <c r="D83" s="15" t="s">
        <v>76</v>
      </c>
      <c r="E83" s="16"/>
      <c r="F83" s="16"/>
      <c r="G83" s="16"/>
      <c r="H83" s="16"/>
      <c r="I83" s="17"/>
      <c r="O83" s="12"/>
    </row>
    <row r="84" spans="2:15" ht="24" customHeight="1" x14ac:dyDescent="0.3">
      <c r="C84" s="18">
        <v>15.01</v>
      </c>
      <c r="D84" s="19" t="s">
        <v>77</v>
      </c>
      <c r="E84" s="36">
        <v>1</v>
      </c>
      <c r="F84" s="32" t="s">
        <v>15</v>
      </c>
      <c r="G84" s="20"/>
      <c r="H84" s="20"/>
      <c r="I84" s="34"/>
      <c r="O84" s="12"/>
    </row>
    <row r="85" spans="2:15" ht="25.5" customHeight="1" x14ac:dyDescent="0.3">
      <c r="C85" s="18">
        <v>15.02</v>
      </c>
      <c r="D85" s="19" t="s">
        <v>78</v>
      </c>
      <c r="E85" s="36">
        <v>3</v>
      </c>
      <c r="F85" s="32" t="s">
        <v>15</v>
      </c>
      <c r="G85" s="20"/>
      <c r="H85" s="20"/>
      <c r="I85" s="34"/>
      <c r="O85" s="12"/>
    </row>
    <row r="86" spans="2:15" ht="26.4" customHeight="1" x14ac:dyDescent="0.3">
      <c r="C86" s="14">
        <v>16</v>
      </c>
      <c r="D86" s="15" t="s">
        <v>33</v>
      </c>
      <c r="E86" s="16"/>
      <c r="F86" s="16"/>
      <c r="G86" s="16"/>
      <c r="H86" s="16"/>
      <c r="I86" s="17"/>
      <c r="O86" s="12"/>
    </row>
    <row r="87" spans="2:15" ht="26.4" customHeight="1" x14ac:dyDescent="0.3">
      <c r="C87" s="27">
        <v>16.010000000000002</v>
      </c>
      <c r="D87" s="28" t="s">
        <v>25</v>
      </c>
      <c r="E87" s="29"/>
      <c r="F87" s="29"/>
      <c r="G87" s="29"/>
      <c r="H87" s="30"/>
      <c r="I87" s="31"/>
      <c r="O87" s="12"/>
    </row>
    <row r="88" spans="2:15" ht="31.5" customHeight="1" x14ac:dyDescent="0.3">
      <c r="C88" s="18" t="s">
        <v>109</v>
      </c>
      <c r="D88" s="19" t="s">
        <v>48</v>
      </c>
      <c r="E88" s="36">
        <v>1</v>
      </c>
      <c r="F88" s="32" t="s">
        <v>45</v>
      </c>
      <c r="G88" s="20"/>
      <c r="H88" s="20"/>
      <c r="I88" s="34"/>
      <c r="O88" s="12"/>
    </row>
    <row r="89" spans="2:15" ht="30.9" customHeight="1" x14ac:dyDescent="0.3">
      <c r="C89" s="18" t="s">
        <v>110</v>
      </c>
      <c r="D89" s="19" t="s">
        <v>101</v>
      </c>
      <c r="E89" s="36">
        <v>1</v>
      </c>
      <c r="F89" s="32" t="s">
        <v>45</v>
      </c>
      <c r="G89" s="20"/>
      <c r="H89" s="20"/>
      <c r="I89" s="34"/>
      <c r="O89" s="12"/>
    </row>
    <row r="90" spans="2:15" ht="23.4" customHeight="1" x14ac:dyDescent="0.3">
      <c r="C90" s="18" t="s">
        <v>111</v>
      </c>
      <c r="D90" s="19" t="s">
        <v>129</v>
      </c>
      <c r="E90" s="36">
        <v>1</v>
      </c>
      <c r="F90" s="32" t="s">
        <v>45</v>
      </c>
      <c r="G90" s="20"/>
      <c r="H90" s="20"/>
      <c r="I90" s="34"/>
      <c r="O90" s="12"/>
    </row>
    <row r="91" spans="2:15" ht="24.6" customHeight="1" x14ac:dyDescent="0.3">
      <c r="B91" s="6"/>
      <c r="C91" s="27" t="s">
        <v>112</v>
      </c>
      <c r="D91" s="28" t="s">
        <v>35</v>
      </c>
      <c r="E91" s="29"/>
      <c r="F91" s="29"/>
      <c r="G91" s="29"/>
      <c r="H91" s="30"/>
      <c r="I91" s="31"/>
      <c r="O91" s="12"/>
    </row>
    <row r="92" spans="2:15" ht="24.6" customHeight="1" x14ac:dyDescent="0.3">
      <c r="C92" s="18" t="s">
        <v>112</v>
      </c>
      <c r="D92" s="19" t="s">
        <v>102</v>
      </c>
      <c r="E92" s="36">
        <v>15</v>
      </c>
      <c r="F92" s="32" t="s">
        <v>23</v>
      </c>
      <c r="G92" s="20"/>
      <c r="H92" s="20"/>
      <c r="I92" s="34"/>
      <c r="O92" s="12"/>
    </row>
    <row r="93" spans="2:15" ht="36.6" customHeight="1" x14ac:dyDescent="0.3">
      <c r="C93" s="18" t="s">
        <v>113</v>
      </c>
      <c r="D93" s="19" t="s">
        <v>103</v>
      </c>
      <c r="E93" s="36">
        <v>15</v>
      </c>
      <c r="F93" s="32" t="s">
        <v>23</v>
      </c>
      <c r="G93" s="20"/>
      <c r="H93" s="20"/>
      <c r="I93" s="34"/>
      <c r="O93" s="12"/>
    </row>
    <row r="94" spans="2:15" ht="21.9" customHeight="1" x14ac:dyDescent="0.3">
      <c r="B94" s="6"/>
      <c r="C94" s="27">
        <v>16.03</v>
      </c>
      <c r="D94" s="28" t="s">
        <v>12</v>
      </c>
      <c r="E94" s="29"/>
      <c r="F94" s="29"/>
      <c r="G94" s="29"/>
      <c r="H94" s="30"/>
      <c r="I94" s="31"/>
      <c r="O94" s="12"/>
    </row>
    <row r="95" spans="2:15" ht="33.6" customHeight="1" x14ac:dyDescent="0.3">
      <c r="C95" s="18" t="s">
        <v>114</v>
      </c>
      <c r="D95" s="19" t="s">
        <v>30</v>
      </c>
      <c r="E95" s="36">
        <v>22</v>
      </c>
      <c r="F95" s="32" t="s">
        <v>27</v>
      </c>
      <c r="G95" s="20"/>
      <c r="H95" s="20"/>
      <c r="I95" s="34"/>
      <c r="O95" s="12"/>
    </row>
    <row r="96" spans="2:15" ht="31.5" customHeight="1" x14ac:dyDescent="0.3">
      <c r="C96" s="18" t="s">
        <v>115</v>
      </c>
      <c r="D96" s="19" t="s">
        <v>31</v>
      </c>
      <c r="E96" s="36">
        <v>45</v>
      </c>
      <c r="F96" s="32" t="s">
        <v>27</v>
      </c>
      <c r="G96" s="20"/>
      <c r="H96" s="20"/>
      <c r="I96" s="34"/>
      <c r="O96" s="12"/>
    </row>
    <row r="97" spans="2:15" ht="29.4" customHeight="1" x14ac:dyDescent="0.3">
      <c r="C97" s="18" t="s">
        <v>116</v>
      </c>
      <c r="D97" s="19" t="s">
        <v>36</v>
      </c>
      <c r="E97" s="36">
        <v>9</v>
      </c>
      <c r="F97" s="32" t="s">
        <v>15</v>
      </c>
      <c r="G97" s="20"/>
      <c r="H97" s="20"/>
      <c r="I97" s="34"/>
      <c r="O97" s="12"/>
    </row>
    <row r="98" spans="2:15" ht="24.75" customHeight="1" x14ac:dyDescent="0.3">
      <c r="C98" s="18" t="s">
        <v>117</v>
      </c>
      <c r="D98" s="19" t="s">
        <v>104</v>
      </c>
      <c r="E98" s="36">
        <v>3</v>
      </c>
      <c r="F98" s="32" t="s">
        <v>15</v>
      </c>
      <c r="G98" s="20"/>
      <c r="H98" s="20"/>
      <c r="I98" s="34"/>
      <c r="O98" s="12"/>
    </row>
    <row r="99" spans="2:15" ht="24.9" customHeight="1" x14ac:dyDescent="0.3">
      <c r="B99" s="6"/>
      <c r="C99" s="27">
        <v>16.04</v>
      </c>
      <c r="D99" s="28" t="s">
        <v>13</v>
      </c>
      <c r="E99" s="29"/>
      <c r="F99" s="29"/>
      <c r="G99" s="29"/>
      <c r="H99" s="30"/>
      <c r="I99" s="31"/>
      <c r="O99" s="12"/>
    </row>
    <row r="100" spans="2:15" ht="30.9" customHeight="1" x14ac:dyDescent="0.3">
      <c r="C100" s="18" t="s">
        <v>118</v>
      </c>
      <c r="D100" s="19" t="s">
        <v>37</v>
      </c>
      <c r="E100" s="36">
        <v>28</v>
      </c>
      <c r="F100" s="32" t="s">
        <v>27</v>
      </c>
      <c r="G100" s="20"/>
      <c r="H100" s="20"/>
      <c r="I100" s="34"/>
      <c r="O100" s="12"/>
    </row>
    <row r="101" spans="2:15" ht="36.6" customHeight="1" x14ac:dyDescent="0.3">
      <c r="C101" s="18" t="s">
        <v>119</v>
      </c>
      <c r="D101" s="24" t="s">
        <v>46</v>
      </c>
      <c r="E101" s="36">
        <v>28</v>
      </c>
      <c r="F101" s="32" t="s">
        <v>27</v>
      </c>
      <c r="G101" s="20"/>
      <c r="H101" s="20"/>
      <c r="I101" s="34"/>
      <c r="O101" s="12"/>
    </row>
    <row r="102" spans="2:15" ht="21" customHeight="1" x14ac:dyDescent="0.3">
      <c r="B102" s="6"/>
      <c r="C102" s="27">
        <v>16.05</v>
      </c>
      <c r="D102" s="28" t="s">
        <v>14</v>
      </c>
      <c r="E102" s="29"/>
      <c r="F102" s="29"/>
      <c r="G102" s="29"/>
      <c r="H102" s="30"/>
      <c r="I102" s="31"/>
      <c r="O102" s="12"/>
    </row>
    <row r="103" spans="2:15" ht="92.4" x14ac:dyDescent="0.3">
      <c r="C103" s="22" t="s">
        <v>120</v>
      </c>
      <c r="D103" s="25" t="s">
        <v>83</v>
      </c>
      <c r="E103" s="36">
        <v>2</v>
      </c>
      <c r="F103" s="35" t="s">
        <v>15</v>
      </c>
      <c r="G103" s="20"/>
      <c r="H103" s="20"/>
      <c r="I103" s="21"/>
      <c r="O103" s="12"/>
    </row>
    <row r="104" spans="2:15" ht="81.75" customHeight="1" x14ac:dyDescent="0.3">
      <c r="C104" s="22" t="s">
        <v>121</v>
      </c>
      <c r="D104" s="25" t="s">
        <v>84</v>
      </c>
      <c r="E104" s="36">
        <v>11</v>
      </c>
      <c r="F104" s="35" t="s">
        <v>15</v>
      </c>
      <c r="G104" s="20"/>
      <c r="H104" s="20"/>
      <c r="I104" s="21"/>
      <c r="O104" s="12"/>
    </row>
    <row r="105" spans="2:15" ht="105.6" x14ac:dyDescent="0.3">
      <c r="C105" s="22" t="s">
        <v>122</v>
      </c>
      <c r="D105" s="25" t="s">
        <v>85</v>
      </c>
      <c r="E105" s="36">
        <v>2</v>
      </c>
      <c r="F105" s="35" t="s">
        <v>15</v>
      </c>
      <c r="G105" s="20"/>
      <c r="H105" s="20"/>
      <c r="I105" s="21"/>
      <c r="O105" s="12"/>
    </row>
    <row r="106" spans="2:15" ht="105.6" x14ac:dyDescent="0.3">
      <c r="C106" s="22" t="s">
        <v>123</v>
      </c>
      <c r="D106" s="25" t="s">
        <v>86</v>
      </c>
      <c r="E106" s="36">
        <v>4</v>
      </c>
      <c r="F106" s="35" t="s">
        <v>15</v>
      </c>
      <c r="G106" s="20"/>
      <c r="H106" s="20"/>
      <c r="I106" s="21"/>
      <c r="O106" s="12"/>
    </row>
    <row r="107" spans="2:15" ht="52.8" x14ac:dyDescent="0.3">
      <c r="C107" s="22" t="s">
        <v>124</v>
      </c>
      <c r="D107" s="25" t="s">
        <v>87</v>
      </c>
      <c r="E107" s="36">
        <v>9</v>
      </c>
      <c r="F107" s="35" t="s">
        <v>15</v>
      </c>
      <c r="G107" s="20"/>
      <c r="H107" s="20"/>
      <c r="I107" s="21"/>
      <c r="O107" s="12"/>
    </row>
    <row r="108" spans="2:15" ht="52.8" x14ac:dyDescent="0.3">
      <c r="C108" s="22" t="s">
        <v>125</v>
      </c>
      <c r="D108" s="25" t="s">
        <v>88</v>
      </c>
      <c r="E108" s="36">
        <v>2</v>
      </c>
      <c r="F108" s="35" t="s">
        <v>15</v>
      </c>
      <c r="G108" s="20"/>
      <c r="H108" s="20"/>
      <c r="I108" s="21"/>
      <c r="O108" s="12"/>
    </row>
    <row r="109" spans="2:15" ht="39.6" x14ac:dyDescent="0.3">
      <c r="C109" s="22" t="s">
        <v>126</v>
      </c>
      <c r="D109" s="25" t="s">
        <v>89</v>
      </c>
      <c r="E109" s="36">
        <v>6</v>
      </c>
      <c r="F109" s="35" t="s">
        <v>15</v>
      </c>
      <c r="G109" s="20"/>
      <c r="H109" s="20"/>
      <c r="I109" s="21"/>
      <c r="O109" s="12"/>
    </row>
    <row r="110" spans="2:15" ht="52.8" x14ac:dyDescent="0.3">
      <c r="C110" s="22" t="s">
        <v>127</v>
      </c>
      <c r="D110" s="25" t="s">
        <v>90</v>
      </c>
      <c r="E110" s="36">
        <v>1</v>
      </c>
      <c r="F110" s="35" t="s">
        <v>15</v>
      </c>
      <c r="G110" s="20"/>
      <c r="H110" s="20"/>
      <c r="I110" s="21"/>
      <c r="O110" s="12"/>
    </row>
    <row r="111" spans="2:15" ht="21" customHeight="1" x14ac:dyDescent="0.3">
      <c r="B111" s="6"/>
      <c r="C111" s="14">
        <v>17</v>
      </c>
      <c r="D111" s="15" t="s">
        <v>34</v>
      </c>
      <c r="E111" s="16"/>
      <c r="F111" s="16"/>
      <c r="G111" s="16"/>
      <c r="H111" s="16"/>
      <c r="I111" s="17"/>
      <c r="O111" s="12"/>
    </row>
    <row r="112" spans="2:15" ht="30.6" customHeight="1" x14ac:dyDescent="0.3">
      <c r="C112" s="22">
        <v>17.010000000000002</v>
      </c>
      <c r="D112" s="25" t="s">
        <v>105</v>
      </c>
      <c r="E112" s="51">
        <v>19</v>
      </c>
      <c r="F112" s="35" t="s">
        <v>15</v>
      </c>
      <c r="G112" s="20"/>
      <c r="H112" s="20"/>
      <c r="I112" s="33"/>
      <c r="O112" s="12"/>
    </row>
    <row r="113" spans="2:15" ht="29.4" customHeight="1" x14ac:dyDescent="0.3">
      <c r="C113" s="22">
        <v>17.02</v>
      </c>
      <c r="D113" s="25" t="s">
        <v>106</v>
      </c>
      <c r="E113" s="51">
        <v>7</v>
      </c>
      <c r="F113" s="35" t="s">
        <v>15</v>
      </c>
      <c r="G113" s="20"/>
      <c r="H113" s="20"/>
      <c r="I113" s="33"/>
      <c r="O113" s="12"/>
    </row>
    <row r="114" spans="2:15" ht="39.6" x14ac:dyDescent="0.3">
      <c r="C114" s="22">
        <v>17.03</v>
      </c>
      <c r="D114" s="25" t="s">
        <v>107</v>
      </c>
      <c r="E114" s="51">
        <v>9</v>
      </c>
      <c r="F114" s="35" t="s">
        <v>15</v>
      </c>
      <c r="G114" s="20"/>
      <c r="H114" s="20"/>
      <c r="I114" s="33"/>
      <c r="O114" s="12"/>
    </row>
    <row r="115" spans="2:15" ht="34.5" customHeight="1" x14ac:dyDescent="0.3">
      <c r="C115" s="22">
        <v>17.04</v>
      </c>
      <c r="D115" s="25" t="s">
        <v>108</v>
      </c>
      <c r="E115" s="51">
        <v>3</v>
      </c>
      <c r="F115" s="35" t="s">
        <v>15</v>
      </c>
      <c r="G115" s="20"/>
      <c r="H115" s="20"/>
      <c r="I115" s="33"/>
      <c r="O115" s="12"/>
    </row>
    <row r="116" spans="2:15" ht="21" customHeight="1" x14ac:dyDescent="0.3">
      <c r="C116" s="14">
        <v>18</v>
      </c>
      <c r="D116" s="15" t="s">
        <v>18</v>
      </c>
      <c r="E116" s="16"/>
      <c r="F116" s="16"/>
      <c r="G116" s="16"/>
      <c r="H116" s="16"/>
      <c r="I116" s="17"/>
      <c r="O116" s="12"/>
    </row>
    <row r="117" spans="2:15" ht="28.5" customHeight="1" x14ac:dyDescent="0.3">
      <c r="C117" s="18">
        <v>18.010000000000002</v>
      </c>
      <c r="D117" s="24" t="s">
        <v>130</v>
      </c>
      <c r="E117" s="36">
        <v>9</v>
      </c>
      <c r="F117" s="32" t="s">
        <v>15</v>
      </c>
      <c r="G117" s="20"/>
      <c r="H117" s="20"/>
      <c r="I117" s="34"/>
      <c r="O117" s="12"/>
    </row>
    <row r="118" spans="2:15" ht="28.5" customHeight="1" x14ac:dyDescent="0.3">
      <c r="C118" s="18">
        <v>19.02</v>
      </c>
      <c r="D118" s="24" t="s">
        <v>142</v>
      </c>
      <c r="E118" s="36">
        <v>4</v>
      </c>
      <c r="F118" s="32" t="s">
        <v>15</v>
      </c>
      <c r="G118" s="20"/>
      <c r="H118" s="20"/>
      <c r="I118" s="34"/>
      <c r="O118" s="12"/>
    </row>
    <row r="119" spans="2:15" ht="6.75" customHeight="1" thickBot="1" x14ac:dyDescent="0.35">
      <c r="C119" s="45"/>
      <c r="D119" s="46"/>
      <c r="E119" s="47"/>
      <c r="F119" s="50"/>
      <c r="G119" s="49"/>
      <c r="H119" s="49"/>
      <c r="I119" s="48"/>
      <c r="O119" s="12"/>
    </row>
    <row r="120" spans="2:15" ht="36" customHeight="1" thickBot="1" x14ac:dyDescent="0.35">
      <c r="C120" s="41"/>
      <c r="D120" s="42" t="s">
        <v>28</v>
      </c>
      <c r="E120" s="43"/>
      <c r="F120" s="7"/>
      <c r="G120" s="43"/>
      <c r="H120" s="44"/>
      <c r="I120" s="13">
        <f>SUM(I7:I117)</f>
        <v>0</v>
      </c>
    </row>
    <row r="121" spans="2:15" s="11" customFormat="1" ht="7.5" customHeight="1" x14ac:dyDescent="0.3">
      <c r="B121" s="1"/>
      <c r="C121" s="2"/>
      <c r="D121" s="1"/>
      <c r="E121" s="4"/>
      <c r="F121" s="4"/>
      <c r="G121" s="4"/>
      <c r="H121" s="4"/>
      <c r="J121" s="1"/>
      <c r="K121" s="1"/>
      <c r="L121" s="1"/>
      <c r="M121" s="1"/>
      <c r="N121" s="1"/>
      <c r="O121" s="1"/>
    </row>
    <row r="125" spans="2:15" x14ac:dyDescent="0.3">
      <c r="D125" s="2"/>
      <c r="G125" s="5"/>
    </row>
    <row r="126" spans="2:15" x14ac:dyDescent="0.3">
      <c r="G126" s="5"/>
    </row>
    <row r="127" spans="2:15" x14ac:dyDescent="0.3">
      <c r="G127" s="5"/>
    </row>
  </sheetData>
  <mergeCells count="1">
    <mergeCell ref="C5:I5"/>
  </mergeCells>
  <phoneticPr fontId="17" type="noConversion"/>
  <printOptions horizontalCentered="1"/>
  <pageMargins left="0.78740157480314965" right="0.78740157480314965" top="0.82677165354330717" bottom="0.86614173228346458" header="0" footer="0.23622047244094491"/>
  <pageSetup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OFERTA SA ABAD</vt:lpstr>
      <vt:lpstr>'PLAN DE OFERTA SA ABAD'!Área_de_impresión</vt:lpstr>
      <vt:lpstr>'PLAN DE OFERTA SA ABAD'!Títulos_a_imprimir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2023-10-10T18:15:09Z</dcterms:modified>
</cp:coreProperties>
</file>