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anchez\Desktop\OBRAS MENORES SS\CARPETA TECNICA OBRAS MENORES SAN SALVADOR\3. OBRAS DE SANEAMIENTO\07-Ciudad Delgado\"/>
    </mc:Choice>
  </mc:AlternateContent>
  <xr:revisionPtr revIDLastSave="0" documentId="13_ncr:1_{2F5452D3-33FE-46DD-AD75-F5780D599EF4}" xr6:coauthVersionLast="36" xr6:coauthVersionMax="36" xr10:uidLastSave="{00000000-0000-0000-0000-000000000000}"/>
  <bookViews>
    <workbookView xWindow="0" yWindow="0" windowWidth="28800" windowHeight="12230" xr2:uid="{00000000-000D-0000-FFFF-FFFF00000000}"/>
  </bookViews>
  <sheets>
    <sheet name="CIUDAD DELGADO" sheetId="4" r:id="rId1"/>
  </sheets>
  <definedNames>
    <definedName name="_xlnm.Print_Area" localSheetId="0">'CIUDAD DELGADO'!$B$2:$J$45</definedName>
    <definedName name="_xlnm.Print_Titles" localSheetId="0">'CIUDAD DELGADO'!$2:$6</definedName>
  </definedNames>
  <calcPr calcId="191029"/>
</workbook>
</file>

<file path=xl/calcChain.xml><?xml version="1.0" encoding="utf-8"?>
<calcChain xmlns="http://schemas.openxmlformats.org/spreadsheetml/2006/main">
  <c r="I41" i="4" l="1"/>
  <c r="I42" i="4" s="1"/>
  <c r="I43" i="4" l="1"/>
  <c r="I44" i="4" s="1"/>
</calcChain>
</file>

<file path=xl/sharedStrings.xml><?xml version="1.0" encoding="utf-8"?>
<sst xmlns="http://schemas.openxmlformats.org/spreadsheetml/2006/main" count="86" uniqueCount="71">
  <si>
    <t>M2</t>
  </si>
  <si>
    <t>M3</t>
  </si>
  <si>
    <t>M</t>
  </si>
  <si>
    <t>U</t>
  </si>
  <si>
    <t>TRAZO Y NIVELACION</t>
  </si>
  <si>
    <t>TERRACERIA MENOR</t>
  </si>
  <si>
    <t>CONCRETO ESTRUCTURAL</t>
  </si>
  <si>
    <t>ESTRUCTURA METALICA</t>
  </si>
  <si>
    <t>PAREDES</t>
  </si>
  <si>
    <t>TECHOS</t>
  </si>
  <si>
    <t>PISOS</t>
  </si>
  <si>
    <t>ACABADOS</t>
  </si>
  <si>
    <t>PUERTAS</t>
  </si>
  <si>
    <t>VENTANAS</t>
  </si>
  <si>
    <t>PRESUPUESTO OFICIAL</t>
  </si>
  <si>
    <t>PARTIDA</t>
  </si>
  <si>
    <t>DESCRIPCIÓN</t>
  </si>
  <si>
    <t>CANTIDAD</t>
  </si>
  <si>
    <t>UNIDAD</t>
  </si>
  <si>
    <t>PRECIO UNITARIO</t>
  </si>
  <si>
    <t>SUB TOTAL</t>
  </si>
  <si>
    <t>TOTAL</t>
  </si>
  <si>
    <t>P-1 Puerta Metálica con forro de lámina en ambas caras de Ho 1/16" con marco y refuerzos, tubo estructural 1"x1", chapa 14, chapa tipo parque con haladera, pasador interno, bisagra tipo capsula, contramarco de ángulo de 1 1/4x1 1/4x 1/8, pintada con dos manos de pintura anticorrosiva y pintura de aceite aplicada con soplete, incluye transon de 1x0.30m.</t>
  </si>
  <si>
    <t>Trazo por unidad de área</t>
  </si>
  <si>
    <t>Cubierta de lamina metálica troquelada de aluminio y zinc  cal. 24 grado 80 .</t>
  </si>
  <si>
    <t>TOTAL DEL PROYECTO</t>
  </si>
  <si>
    <t>TOTAL COSTO DIRECTO:</t>
  </si>
  <si>
    <t>IMPUESTO AL VALOR AGUREGADO (IVA), 13%</t>
  </si>
  <si>
    <t xml:space="preserve"> “OBRAS DE SANEAMIENTO AMBIENTAL PARA LA UCSF CIUDAD DELGADO, SAN SALVADOR"</t>
  </si>
  <si>
    <t>CONSTRUCCIÓN DE CASETA PARA DESECHOS COMUNES</t>
  </si>
  <si>
    <t>Excavación a mano de 1.50 a 3.00 m (mat.semi duro)</t>
  </si>
  <si>
    <t>Descapote e=30 cm</t>
  </si>
  <si>
    <t>Relleno compactado con material selecto (en fundaciones)</t>
  </si>
  <si>
    <t>Relleno compactado suelo-cem. 20:1 (c/mat.selecto) (en fundaciones)</t>
  </si>
  <si>
    <t>Solera de fundación "SFT" de 40 cms x 25 cms, con 6 # 3 y estribo # 2 @ 15 cms</t>
  </si>
  <si>
    <t>Solera intermedia de 20 cms x 15 cms, con 1 # 3 y ganchos # 2 @ 15cms,</t>
  </si>
  <si>
    <t>Solera de corona 20 x 15 cm. 4 # 3 + est. # 2 @ 20 cm. f´c=210 kg/cm2 (incluye mojinetes)</t>
  </si>
  <si>
    <t>Nervio N-1 de 25 cms x 15cms, con 4 # 3 + est. # 2 @ 15 cm. f´c=210 kg/cm2</t>
  </si>
  <si>
    <t>Polín c de 4" x 1/16"</t>
  </si>
  <si>
    <t>Pared bloque de 15r.v.#3@60r.h.#2@40</t>
  </si>
  <si>
    <t>Hechura de piso de concreto tipo acera, resistencia a la compresión de f´c= 180kg/cm2, sobre  20 cms de suelo cemento en proporción 20:1. Incluye: bordes redondeados entre paredes y piso.</t>
  </si>
  <si>
    <t>Repello y afinado de superficies verticales e= 0.02 m= 1:4, incluye bordes redondeados entre paredes, y cuadrados de puertas y ventanas</t>
  </si>
  <si>
    <t>Pintura tipo epoxica, aplicar en piso y paredes, de la mejor calidad, incluye preparación de la superficie según requerimientos del fabricante de la pintura.</t>
  </si>
  <si>
    <t>Aplicación de pintura de aceite mate en paredes exteriores.</t>
  </si>
  <si>
    <t>Ventana de estructura metálica (1.00 m x 0.80 m) a una altura de repisa de 1.40 m., de varilla #2 colocadas en forma diagonal (45°) a cada 0.11 m. en ambos sentidos,  soldados a marco de ángulo de 1 14" x 1 1/4"  x 1/8", pintados con 2 manos de pintura anticorrosivo y 1 de aceite de primera calidad, según detalle en planos</t>
  </si>
  <si>
    <t>INSTALACIONES ELECTRICAS</t>
  </si>
  <si>
    <t>Suministro e instalación de receptáculo fijo de baquelita con foco ahorrador de 20 w, Incluye: canalizado, alambrado e interruptor, a conectarse al circuito mas cercano circuito Bodega de Saneamiento (la canalización entre edificaciones será subterránea, recubierto con una capa de concreto pobre)..</t>
  </si>
  <si>
    <t>S.G</t>
  </si>
  <si>
    <t>SEÑALIZACION</t>
  </si>
  <si>
    <t>Rótulo de nomenclatura de ambiente de vinil  acrílico de 10 x 25 cm a ubicarse al frente parte superior de la caseta, detallando el nombre en mayúscula.</t>
  </si>
  <si>
    <t>1.1.1</t>
  </si>
  <si>
    <t>1.3.1</t>
  </si>
  <si>
    <t>1.3.2</t>
  </si>
  <si>
    <t>1.3.3</t>
  </si>
  <si>
    <t>1.3.4</t>
  </si>
  <si>
    <t>1.4.1</t>
  </si>
  <si>
    <t>1.5.1</t>
  </si>
  <si>
    <t>1.6.1</t>
  </si>
  <si>
    <t>1.7.1</t>
  </si>
  <si>
    <t>1.8.1</t>
  </si>
  <si>
    <t>1.8.2</t>
  </si>
  <si>
    <t>1.8.3</t>
  </si>
  <si>
    <t>1.9.1</t>
  </si>
  <si>
    <t>1.10.1</t>
  </si>
  <si>
    <t>1.11.1</t>
  </si>
  <si>
    <t>1.2.1</t>
  </si>
  <si>
    <t>1.2.2</t>
  </si>
  <si>
    <t>1.2.3</t>
  </si>
  <si>
    <t>1.2.4</t>
  </si>
  <si>
    <t>1.12.1</t>
  </si>
  <si>
    <t>COSTO INDIRECTO: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</si>
</sst>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0.0"/>
    <numFmt numFmtId="166" formatCode="_(* #,##0.00_);_(* \(#,##0.00\);_(* \-??_);_(@_)"/>
    <numFmt numFmtId="167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  <charset val="1"/>
    </font>
    <font>
      <sz val="1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>
      <alignment vertical="top"/>
    </xf>
    <xf numFmtId="43" fontId="2" fillId="0" borderId="0" applyFont="0" applyFill="0" applyBorder="0" applyAlignment="0" applyProtection="0"/>
    <xf numFmtId="166" fontId="5" fillId="0" borderId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5">
    <xf numFmtId="0" fontId="0" fillId="0" borderId="0" xfId="0"/>
    <xf numFmtId="164" fontId="0" fillId="0" borderId="0" xfId="1" applyFont="1"/>
    <xf numFmtId="0" fontId="0" fillId="2" borderId="0" xfId="0" applyFill="1"/>
    <xf numFmtId="0" fontId="6" fillId="3" borderId="0" xfId="0" applyNumberFormat="1" applyFont="1" applyFill="1" applyBorder="1" applyAlignment="1">
      <alignment horizontal="centerContinuous" vertical="center" wrapText="1"/>
    </xf>
    <xf numFmtId="0" fontId="10" fillId="3" borderId="0" xfId="0" applyNumberFormat="1" applyFont="1" applyFill="1" applyBorder="1" applyAlignment="1">
      <alignment horizontal="centerContinuous" vertical="center" wrapText="1"/>
    </xf>
    <xf numFmtId="0" fontId="0" fillId="0" borderId="3" xfId="0" applyBorder="1"/>
    <xf numFmtId="2" fontId="11" fillId="4" borderId="4" xfId="0" applyNumberFormat="1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4" fontId="11" fillId="4" borderId="5" xfId="6" applyFont="1" applyFill="1" applyBorder="1" applyAlignment="1">
      <alignment horizontal="center" vertical="center" wrapText="1"/>
    </xf>
    <xf numFmtId="44" fontId="11" fillId="4" borderId="6" xfId="6" applyFont="1" applyFill="1" applyBorder="1" applyAlignment="1">
      <alignment horizontal="center" vertical="center" wrapText="1"/>
    </xf>
    <xf numFmtId="165" fontId="11" fillId="5" borderId="9" xfId="0" applyNumberFormat="1" applyFont="1" applyFill="1" applyBorder="1" applyAlignment="1">
      <alignment horizontal="center" vertical="center"/>
    </xf>
    <xf numFmtId="165" fontId="11" fillId="5" borderId="2" xfId="0" applyNumberFormat="1" applyFont="1" applyFill="1" applyBorder="1" applyAlignment="1">
      <alignment horizontal="justify" vertical="center"/>
    </xf>
    <xf numFmtId="44" fontId="11" fillId="5" borderId="2" xfId="9" applyFont="1" applyFill="1" applyBorder="1" applyAlignment="1">
      <alignment horizontal="right" vertical="center" wrapText="1"/>
    </xf>
    <xf numFmtId="44" fontId="11" fillId="5" borderId="10" xfId="9" applyFont="1" applyFill="1" applyBorder="1" applyAlignment="1">
      <alignment horizontal="right" vertical="center" wrapText="1"/>
    </xf>
    <xf numFmtId="0" fontId="9" fillId="6" borderId="7" xfId="0" applyFont="1" applyFill="1" applyBorder="1" applyAlignment="1">
      <alignment horizontal="center" vertical="center"/>
    </xf>
    <xf numFmtId="165" fontId="7" fillId="6" borderId="1" xfId="0" applyNumberFormat="1" applyFont="1" applyFill="1" applyBorder="1" applyAlignment="1">
      <alignment horizontal="justify" vertical="center" wrapText="1"/>
    </xf>
    <xf numFmtId="4" fontId="7" fillId="6" borderId="1" xfId="11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44" fontId="7" fillId="6" borderId="1" xfId="9" applyFont="1" applyFill="1" applyBorder="1" applyAlignment="1">
      <alignment horizontal="center" vertical="center" wrapText="1"/>
    </xf>
    <xf numFmtId="44" fontId="9" fillId="6" borderId="1" xfId="0" applyNumberFormat="1" applyFont="1" applyFill="1" applyBorder="1" applyAlignment="1">
      <alignment horizontal="center" vertical="center"/>
    </xf>
    <xf numFmtId="0" fontId="9" fillId="6" borderId="8" xfId="0" applyFont="1" applyFill="1" applyBorder="1"/>
    <xf numFmtId="0" fontId="0" fillId="0" borderId="13" xfId="0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justify" vertical="center" wrapText="1"/>
    </xf>
    <xf numFmtId="2" fontId="2" fillId="0" borderId="14" xfId="1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/>
    </xf>
    <xf numFmtId="44" fontId="0" fillId="0" borderId="15" xfId="0" applyNumberFormat="1" applyBorder="1" applyAlignment="1">
      <alignment horizontal="center" vertical="center"/>
    </xf>
    <xf numFmtId="0" fontId="0" fillId="0" borderId="16" xfId="0" applyBorder="1"/>
    <xf numFmtId="2" fontId="9" fillId="6" borderId="7" xfId="0" applyNumberFormat="1" applyFont="1" applyFill="1" applyBorder="1" applyAlignment="1">
      <alignment horizontal="center" vertical="center"/>
    </xf>
    <xf numFmtId="165" fontId="11" fillId="0" borderId="17" xfId="0" applyNumberFormat="1" applyFont="1" applyFill="1" applyBorder="1" applyAlignment="1">
      <alignment horizontal="centerContinuous" vertical="center"/>
    </xf>
    <xf numFmtId="165" fontId="11" fillId="0" borderId="18" xfId="0" applyNumberFormat="1" applyFont="1" applyFill="1" applyBorder="1" applyAlignment="1">
      <alignment horizontal="centerContinuous" vertical="center"/>
    </xf>
    <xf numFmtId="165" fontId="11" fillId="0" borderId="19" xfId="0" applyNumberFormat="1" applyFont="1" applyFill="1" applyBorder="1" applyAlignment="1">
      <alignment horizontal="centerContinuous" vertical="center"/>
    </xf>
    <xf numFmtId="44" fontId="11" fillId="0" borderId="20" xfId="6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justify" vertical="center" wrapText="1"/>
    </xf>
    <xf numFmtId="2" fontId="2" fillId="0" borderId="11" xfId="11" applyNumberFormat="1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4" fontId="2" fillId="0" borderId="11" xfId="12" applyFont="1" applyFill="1" applyBorder="1" applyAlignment="1" applyProtection="1">
      <alignment horizontal="center" vertical="center" wrapText="1"/>
    </xf>
    <xf numFmtId="167" fontId="2" fillId="0" borderId="11" xfId="11" applyNumberFormat="1" applyFont="1" applyFill="1" applyBorder="1" applyAlignment="1" applyProtection="1">
      <alignment horizontal="center" vertical="center"/>
    </xf>
    <xf numFmtId="44" fontId="8" fillId="0" borderId="12" xfId="12" applyFont="1" applyFill="1" applyBorder="1" applyAlignment="1" applyProtection="1">
      <alignment vertical="center"/>
    </xf>
    <xf numFmtId="0" fontId="0" fillId="0" borderId="23" xfId="0" applyBorder="1"/>
    <xf numFmtId="0" fontId="7" fillId="0" borderId="24" xfId="0" applyFont="1" applyFill="1" applyBorder="1" applyAlignment="1">
      <alignment horizontal="justify" vertical="center" wrapText="1"/>
    </xf>
    <xf numFmtId="2" fontId="2" fillId="0" borderId="1" xfId="11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4" fontId="2" fillId="0" borderId="1" xfId="12" applyFont="1" applyFill="1" applyBorder="1" applyAlignment="1" applyProtection="1">
      <alignment horizontal="center" vertical="center" wrapText="1"/>
    </xf>
    <xf numFmtId="167" fontId="2" fillId="0" borderId="1" xfId="11" applyNumberFormat="1" applyFont="1" applyFill="1" applyBorder="1" applyAlignment="1" applyProtection="1">
      <alignment horizontal="center" vertical="center"/>
    </xf>
    <xf numFmtId="44" fontId="8" fillId="0" borderId="8" xfId="12" applyFont="1" applyFill="1" applyBorder="1" applyAlignment="1" applyProtection="1">
      <alignment vertical="center"/>
    </xf>
    <xf numFmtId="0" fontId="0" fillId="0" borderId="25" xfId="0" applyBorder="1"/>
    <xf numFmtId="0" fontId="7" fillId="0" borderId="26" xfId="0" applyFont="1" applyFill="1" applyBorder="1" applyAlignment="1">
      <alignment horizontal="justify" vertical="center" wrapText="1"/>
    </xf>
    <xf numFmtId="2" fontId="2" fillId="0" borderId="27" xfId="11" applyNumberFormat="1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44" fontId="2" fillId="0" borderId="27" xfId="12" applyFont="1" applyFill="1" applyBorder="1" applyAlignment="1" applyProtection="1">
      <alignment horizontal="center" vertical="center" wrapText="1"/>
    </xf>
    <xf numFmtId="167" fontId="2" fillId="0" borderId="27" xfId="11" applyNumberFormat="1" applyFont="1" applyFill="1" applyBorder="1" applyAlignment="1" applyProtection="1">
      <alignment horizontal="center" vertical="center"/>
    </xf>
    <xf numFmtId="44" fontId="8" fillId="0" borderId="28" xfId="12" applyFont="1" applyFill="1" applyBorder="1" applyAlignment="1" applyProtection="1">
      <alignment vertical="center"/>
    </xf>
    <xf numFmtId="0" fontId="0" fillId="0" borderId="0" xfId="0" applyBorder="1"/>
  </cellXfs>
  <cellStyles count="13">
    <cellStyle name="Estilo 1" xfId="3" xr:uid="{00000000-0005-0000-0000-000000000000}"/>
    <cellStyle name="Millares 2" xfId="5" xr:uid="{00000000-0005-0000-0000-000002000000}"/>
    <cellStyle name="Millares 2 2" xfId="11" xr:uid="{AFB3131B-1C0D-4DD8-8F01-034D66AEB37A}"/>
    <cellStyle name="Millares 3" xfId="4" xr:uid="{00000000-0005-0000-0000-000003000000}"/>
    <cellStyle name="Millares 4" xfId="8" xr:uid="{00000000-0005-0000-0000-000004000000}"/>
    <cellStyle name="Moneda" xfId="1" builtinId="4"/>
    <cellStyle name="Moneda 2" xfId="6" xr:uid="{00000000-0005-0000-0000-000006000000}"/>
    <cellStyle name="Moneda 3" xfId="9" xr:uid="{00000000-0005-0000-0000-000007000000}"/>
    <cellStyle name="Moneda 4" xfId="12" xr:uid="{92335D67-EA30-4C0E-89E3-6BA4BEE1E69F}"/>
    <cellStyle name="Moneda 5" xfId="10" xr:uid="{00000000-0005-0000-0000-000008000000}"/>
    <cellStyle name="Normal" xfId="0" builtinId="0"/>
    <cellStyle name="Normal 2" xfId="2" xr:uid="{00000000-0005-0000-0000-00000A000000}"/>
    <cellStyle name="Normal 3" xfId="7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277813</xdr:colOff>
      <xdr:row>1</xdr:row>
      <xdr:rowOff>103188</xdr:rowOff>
    </xdr:from>
    <xdr:to>
      <xdr:col>3</xdr:col>
      <xdr:colOff>1008063</xdr:colOff>
      <xdr:row>4</xdr:row>
      <xdr:rowOff>152486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1A19C5EF-6A0F-45EF-BE9F-DB0A6667B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813" y="285751"/>
          <a:ext cx="1722438" cy="8986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3:K46"/>
  <sheetViews>
    <sheetView showGridLines="0" tabSelected="1" view="pageBreakPreview" zoomScale="80" zoomScaleNormal="90" zoomScaleSheetLayoutView="80" workbookViewId="0">
      <selection activeCell="G8" sqref="G8"/>
    </sheetView>
  </sheetViews>
  <sheetFormatPr baseColWidth="10" defaultRowHeight="14.5" x14ac:dyDescent="0.35"/>
  <cols>
    <col min="2" max="2" width="5.453125" customWidth="1"/>
    <col min="3" max="3" width="14.1796875" customWidth="1"/>
    <col min="4" max="4" width="53.54296875" customWidth="1"/>
    <col min="5" max="5" width="15.26953125" customWidth="1"/>
    <col min="6" max="6" width="14.54296875" customWidth="1"/>
    <col min="7" max="7" width="18.26953125" style="1" customWidth="1"/>
    <col min="8" max="8" width="16.453125" style="1" customWidth="1"/>
    <col min="9" max="9" width="17.26953125" customWidth="1"/>
    <col min="10" max="10" width="5.7265625" customWidth="1"/>
  </cols>
  <sheetData>
    <row r="3" spans="3:9" ht="26.5" customHeight="1" x14ac:dyDescent="0.35">
      <c r="C3" s="3" t="s">
        <v>14</v>
      </c>
      <c r="D3" s="3"/>
      <c r="E3" s="3"/>
      <c r="F3" s="3"/>
      <c r="G3" s="3"/>
      <c r="H3" s="3"/>
      <c r="I3" s="3"/>
    </row>
    <row r="4" spans="3:9" ht="26" customHeight="1" x14ac:dyDescent="0.35">
      <c r="C4" s="4" t="s">
        <v>28</v>
      </c>
      <c r="D4" s="4"/>
      <c r="E4" s="4"/>
      <c r="F4" s="4"/>
      <c r="G4" s="4"/>
      <c r="H4" s="4"/>
      <c r="I4" s="4"/>
    </row>
    <row r="5" spans="3:9" ht="19.5" customHeight="1" thickBot="1" x14ac:dyDescent="0.4">
      <c r="C5" s="5"/>
      <c r="D5" s="5"/>
      <c r="E5" s="5"/>
      <c r="F5" s="5"/>
      <c r="G5" s="5"/>
      <c r="H5" s="5"/>
      <c r="I5" s="5"/>
    </row>
    <row r="6" spans="3:9" ht="25" customHeight="1" x14ac:dyDescent="0.35">
      <c r="C6" s="6" t="s">
        <v>15</v>
      </c>
      <c r="D6" s="7" t="s">
        <v>16</v>
      </c>
      <c r="E6" s="8" t="s">
        <v>17</v>
      </c>
      <c r="F6" s="7" t="s">
        <v>18</v>
      </c>
      <c r="G6" s="9" t="s">
        <v>19</v>
      </c>
      <c r="H6" s="9" t="s">
        <v>20</v>
      </c>
      <c r="I6" s="10" t="s">
        <v>21</v>
      </c>
    </row>
    <row r="7" spans="3:9" ht="20" customHeight="1" x14ac:dyDescent="0.35">
      <c r="C7" s="11">
        <v>1</v>
      </c>
      <c r="D7" s="12" t="s">
        <v>29</v>
      </c>
      <c r="E7" s="12"/>
      <c r="F7" s="12"/>
      <c r="G7" s="13"/>
      <c r="H7" s="13"/>
      <c r="I7" s="14"/>
    </row>
    <row r="8" spans="3:9" ht="20" customHeight="1" x14ac:dyDescent="0.35">
      <c r="C8" s="15">
        <v>1.1000000000000001</v>
      </c>
      <c r="D8" s="16" t="s">
        <v>4</v>
      </c>
      <c r="E8" s="17"/>
      <c r="F8" s="18"/>
      <c r="G8" s="19"/>
      <c r="H8" s="20"/>
      <c r="I8" s="21"/>
    </row>
    <row r="9" spans="3:9" ht="20" customHeight="1" x14ac:dyDescent="0.35">
      <c r="C9" s="22" t="s">
        <v>50</v>
      </c>
      <c r="D9" s="23" t="s">
        <v>23</v>
      </c>
      <c r="E9" s="24">
        <v>6.94</v>
      </c>
      <c r="F9" s="24" t="s">
        <v>0</v>
      </c>
      <c r="G9" s="25"/>
      <c r="H9" s="26"/>
      <c r="I9" s="27"/>
    </row>
    <row r="10" spans="3:9" ht="20" customHeight="1" x14ac:dyDescent="0.35">
      <c r="C10" s="15">
        <v>1.2</v>
      </c>
      <c r="D10" s="16" t="s">
        <v>5</v>
      </c>
      <c r="E10" s="17"/>
      <c r="F10" s="18"/>
      <c r="G10" s="19"/>
      <c r="H10" s="20"/>
      <c r="I10" s="21"/>
    </row>
    <row r="11" spans="3:9" ht="20" customHeight="1" x14ac:dyDescent="0.35">
      <c r="C11" s="22" t="s">
        <v>65</v>
      </c>
      <c r="D11" s="23" t="s">
        <v>30</v>
      </c>
      <c r="E11" s="24">
        <v>6.68</v>
      </c>
      <c r="F11" s="24" t="s">
        <v>1</v>
      </c>
      <c r="G11" s="25"/>
      <c r="H11" s="26"/>
      <c r="I11" s="27"/>
    </row>
    <row r="12" spans="3:9" ht="20" customHeight="1" x14ac:dyDescent="0.35">
      <c r="C12" s="22" t="s">
        <v>66</v>
      </c>
      <c r="D12" s="23" t="s">
        <v>31</v>
      </c>
      <c r="E12" s="24">
        <v>12.239999999999998</v>
      </c>
      <c r="F12" s="24" t="s">
        <v>0</v>
      </c>
      <c r="G12" s="25"/>
      <c r="H12" s="26"/>
      <c r="I12" s="27"/>
    </row>
    <row r="13" spans="3:9" ht="20" customHeight="1" x14ac:dyDescent="0.35">
      <c r="C13" s="22" t="s">
        <v>67</v>
      </c>
      <c r="D13" s="23" t="s">
        <v>32</v>
      </c>
      <c r="E13" s="24">
        <v>3.26</v>
      </c>
      <c r="F13" s="24" t="s">
        <v>1</v>
      </c>
      <c r="G13" s="25"/>
      <c r="H13" s="26"/>
      <c r="I13" s="27"/>
    </row>
    <row r="14" spans="3:9" ht="25" x14ac:dyDescent="0.35">
      <c r="C14" s="22" t="s">
        <v>68</v>
      </c>
      <c r="D14" s="23" t="s">
        <v>33</v>
      </c>
      <c r="E14" s="24">
        <v>2.23</v>
      </c>
      <c r="F14" s="24" t="s">
        <v>1</v>
      </c>
      <c r="G14" s="25"/>
      <c r="H14" s="26"/>
      <c r="I14" s="27"/>
    </row>
    <row r="15" spans="3:9" ht="20" customHeight="1" x14ac:dyDescent="0.35">
      <c r="C15" s="15">
        <v>1.3</v>
      </c>
      <c r="D15" s="16" t="s">
        <v>6</v>
      </c>
      <c r="E15" s="17"/>
      <c r="F15" s="18"/>
      <c r="G15" s="19"/>
      <c r="H15" s="20"/>
      <c r="I15" s="21"/>
    </row>
    <row r="16" spans="3:9" ht="25" x14ac:dyDescent="0.35">
      <c r="C16" s="22" t="s">
        <v>51</v>
      </c>
      <c r="D16" s="23" t="s">
        <v>34</v>
      </c>
      <c r="E16" s="24">
        <v>1.19</v>
      </c>
      <c r="F16" s="24" t="s">
        <v>1</v>
      </c>
      <c r="G16" s="25"/>
      <c r="H16" s="26"/>
      <c r="I16" s="27"/>
    </row>
    <row r="17" spans="3:9" ht="25" x14ac:dyDescent="0.35">
      <c r="C17" s="22" t="s">
        <v>52</v>
      </c>
      <c r="D17" s="23" t="s">
        <v>35</v>
      </c>
      <c r="E17" s="24">
        <v>0.26</v>
      </c>
      <c r="F17" s="24" t="s">
        <v>1</v>
      </c>
      <c r="G17" s="25"/>
      <c r="H17" s="26"/>
      <c r="I17" s="27"/>
    </row>
    <row r="18" spans="3:9" ht="25" x14ac:dyDescent="0.35">
      <c r="C18" s="22" t="s">
        <v>53</v>
      </c>
      <c r="D18" s="23" t="s">
        <v>36</v>
      </c>
      <c r="E18" s="24">
        <v>0.28999999999999998</v>
      </c>
      <c r="F18" s="24" t="s">
        <v>1</v>
      </c>
      <c r="G18" s="25"/>
      <c r="H18" s="26"/>
      <c r="I18" s="27"/>
    </row>
    <row r="19" spans="3:9" ht="25" x14ac:dyDescent="0.35">
      <c r="C19" s="22" t="s">
        <v>54</v>
      </c>
      <c r="D19" s="23" t="s">
        <v>37</v>
      </c>
      <c r="E19" s="24">
        <v>0.11</v>
      </c>
      <c r="F19" s="24" t="s">
        <v>1</v>
      </c>
      <c r="G19" s="25"/>
      <c r="H19" s="26"/>
      <c r="I19" s="27"/>
    </row>
    <row r="20" spans="3:9" ht="20" customHeight="1" x14ac:dyDescent="0.35">
      <c r="C20" s="15">
        <v>1.4</v>
      </c>
      <c r="D20" s="16" t="s">
        <v>7</v>
      </c>
      <c r="E20" s="17"/>
      <c r="F20" s="18"/>
      <c r="G20" s="19"/>
      <c r="H20" s="20"/>
      <c r="I20" s="21"/>
    </row>
    <row r="21" spans="3:9" ht="20" customHeight="1" x14ac:dyDescent="0.35">
      <c r="C21" s="22" t="s">
        <v>55</v>
      </c>
      <c r="D21" s="23" t="s">
        <v>38</v>
      </c>
      <c r="E21" s="24">
        <v>9</v>
      </c>
      <c r="F21" s="24" t="s">
        <v>2</v>
      </c>
      <c r="G21" s="25"/>
      <c r="H21" s="26"/>
      <c r="I21" s="27"/>
    </row>
    <row r="22" spans="3:9" ht="20" customHeight="1" x14ac:dyDescent="0.35">
      <c r="C22" s="15">
        <v>1.5</v>
      </c>
      <c r="D22" s="16" t="s">
        <v>8</v>
      </c>
      <c r="E22" s="17"/>
      <c r="F22" s="18"/>
      <c r="G22" s="19"/>
      <c r="H22" s="20"/>
      <c r="I22" s="21"/>
    </row>
    <row r="23" spans="3:9" ht="20" customHeight="1" x14ac:dyDescent="0.35">
      <c r="C23" s="22" t="s">
        <v>56</v>
      </c>
      <c r="D23" s="23" t="s">
        <v>39</v>
      </c>
      <c r="E23" s="24">
        <v>21.81</v>
      </c>
      <c r="F23" s="24" t="s">
        <v>0</v>
      </c>
      <c r="G23" s="25"/>
      <c r="H23" s="26"/>
      <c r="I23" s="27"/>
    </row>
    <row r="24" spans="3:9" ht="20" customHeight="1" x14ac:dyDescent="0.35">
      <c r="C24" s="15">
        <v>1.6</v>
      </c>
      <c r="D24" s="16" t="s">
        <v>9</v>
      </c>
      <c r="E24" s="17"/>
      <c r="F24" s="18"/>
      <c r="G24" s="19"/>
      <c r="H24" s="20"/>
      <c r="I24" s="21"/>
    </row>
    <row r="25" spans="3:9" ht="25" x14ac:dyDescent="0.35">
      <c r="C25" s="22" t="s">
        <v>57</v>
      </c>
      <c r="D25" s="23" t="s">
        <v>24</v>
      </c>
      <c r="E25" s="24">
        <v>7.66</v>
      </c>
      <c r="F25" s="24" t="s">
        <v>0</v>
      </c>
      <c r="G25" s="25"/>
      <c r="H25" s="26"/>
      <c r="I25" s="27"/>
    </row>
    <row r="26" spans="3:9" ht="20" customHeight="1" x14ac:dyDescent="0.35">
      <c r="C26" s="15">
        <v>1.7</v>
      </c>
      <c r="D26" s="16" t="s">
        <v>10</v>
      </c>
      <c r="E26" s="17"/>
      <c r="F26" s="18"/>
      <c r="G26" s="19"/>
      <c r="H26" s="20"/>
      <c r="I26" s="21"/>
    </row>
    <row r="27" spans="3:9" ht="50" x14ac:dyDescent="0.35">
      <c r="C27" s="22" t="s">
        <v>58</v>
      </c>
      <c r="D27" s="23" t="s">
        <v>40</v>
      </c>
      <c r="E27" s="24">
        <v>5.67</v>
      </c>
      <c r="F27" s="24" t="s">
        <v>0</v>
      </c>
      <c r="G27" s="25"/>
      <c r="H27" s="26"/>
      <c r="I27" s="27"/>
    </row>
    <row r="28" spans="3:9" ht="20" customHeight="1" x14ac:dyDescent="0.35">
      <c r="C28" s="15">
        <v>1.8</v>
      </c>
      <c r="D28" s="16" t="s">
        <v>11</v>
      </c>
      <c r="E28" s="17"/>
      <c r="F28" s="18"/>
      <c r="G28" s="19"/>
      <c r="H28" s="20"/>
      <c r="I28" s="21"/>
    </row>
    <row r="29" spans="3:9" ht="37.5" x14ac:dyDescent="0.35">
      <c r="C29" s="22" t="s">
        <v>59</v>
      </c>
      <c r="D29" s="23" t="s">
        <v>41</v>
      </c>
      <c r="E29" s="24">
        <v>43.62</v>
      </c>
      <c r="F29" s="24" t="s">
        <v>0</v>
      </c>
      <c r="G29" s="25"/>
      <c r="H29" s="26"/>
      <c r="I29" s="27"/>
    </row>
    <row r="30" spans="3:9" ht="37.5" x14ac:dyDescent="0.35">
      <c r="C30" s="22" t="s">
        <v>60</v>
      </c>
      <c r="D30" s="23" t="s">
        <v>42</v>
      </c>
      <c r="E30" s="24">
        <v>21.81</v>
      </c>
      <c r="F30" s="24" t="s">
        <v>0</v>
      </c>
      <c r="G30" s="25"/>
      <c r="H30" s="26"/>
      <c r="I30" s="27"/>
    </row>
    <row r="31" spans="3:9" ht="19" customHeight="1" x14ac:dyDescent="0.35">
      <c r="C31" s="22" t="s">
        <v>61</v>
      </c>
      <c r="D31" s="23" t="s">
        <v>43</v>
      </c>
      <c r="E31" s="24">
        <v>21.81</v>
      </c>
      <c r="F31" s="24" t="s">
        <v>0</v>
      </c>
      <c r="G31" s="25"/>
      <c r="H31" s="26"/>
      <c r="I31" s="27"/>
    </row>
    <row r="32" spans="3:9" ht="20" customHeight="1" x14ac:dyDescent="0.35">
      <c r="C32" s="15">
        <v>1.9</v>
      </c>
      <c r="D32" s="16" t="s">
        <v>12</v>
      </c>
      <c r="E32" s="17"/>
      <c r="F32" s="18"/>
      <c r="G32" s="19"/>
      <c r="H32" s="20"/>
      <c r="I32" s="21"/>
    </row>
    <row r="33" spans="3:11" ht="75" x14ac:dyDescent="0.35">
      <c r="C33" s="22" t="s">
        <v>62</v>
      </c>
      <c r="D33" s="23" t="s">
        <v>22</v>
      </c>
      <c r="E33" s="24">
        <v>1</v>
      </c>
      <c r="F33" s="24" t="s">
        <v>3</v>
      </c>
      <c r="G33" s="25"/>
      <c r="H33" s="26"/>
      <c r="I33" s="27"/>
    </row>
    <row r="34" spans="3:11" ht="20" customHeight="1" x14ac:dyDescent="0.35">
      <c r="C34" s="28">
        <v>1.1000000000000001</v>
      </c>
      <c r="D34" s="16" t="s">
        <v>13</v>
      </c>
      <c r="E34" s="17"/>
      <c r="F34" s="18"/>
      <c r="G34" s="19"/>
      <c r="H34" s="20"/>
      <c r="I34" s="21"/>
    </row>
    <row r="35" spans="3:11" ht="75" x14ac:dyDescent="0.35">
      <c r="C35" s="22" t="s">
        <v>63</v>
      </c>
      <c r="D35" s="23" t="s">
        <v>44</v>
      </c>
      <c r="E35" s="24">
        <v>1</v>
      </c>
      <c r="F35" s="24" t="s">
        <v>3</v>
      </c>
      <c r="G35" s="25"/>
      <c r="H35" s="26"/>
      <c r="I35" s="27"/>
    </row>
    <row r="36" spans="3:11" ht="20" customHeight="1" x14ac:dyDescent="0.35">
      <c r="C36" s="15">
        <v>1.1100000000000001</v>
      </c>
      <c r="D36" s="16" t="s">
        <v>45</v>
      </c>
      <c r="E36" s="17"/>
      <c r="F36" s="18"/>
      <c r="G36" s="19"/>
      <c r="H36" s="20"/>
      <c r="I36" s="21"/>
    </row>
    <row r="37" spans="3:11" ht="62.5" x14ac:dyDescent="0.35">
      <c r="C37" s="22" t="s">
        <v>64</v>
      </c>
      <c r="D37" s="23" t="s">
        <v>46</v>
      </c>
      <c r="E37" s="24">
        <v>1</v>
      </c>
      <c r="F37" s="24" t="s">
        <v>47</v>
      </c>
      <c r="G37" s="25"/>
      <c r="H37" s="26"/>
      <c r="I37" s="27"/>
    </row>
    <row r="38" spans="3:11" ht="21.5" customHeight="1" x14ac:dyDescent="0.35">
      <c r="C38" s="15">
        <v>1.1200000000000001</v>
      </c>
      <c r="D38" s="16" t="s">
        <v>48</v>
      </c>
      <c r="E38" s="17"/>
      <c r="F38" s="18"/>
      <c r="G38" s="19"/>
      <c r="H38" s="20"/>
      <c r="I38" s="21"/>
    </row>
    <row r="39" spans="3:11" ht="37.5" x14ac:dyDescent="0.35">
      <c r="C39" s="22" t="s">
        <v>69</v>
      </c>
      <c r="D39" s="23" t="s">
        <v>49</v>
      </c>
      <c r="E39" s="24">
        <v>1</v>
      </c>
      <c r="F39" s="24" t="s">
        <v>3</v>
      </c>
      <c r="G39" s="25"/>
      <c r="H39" s="26"/>
      <c r="I39" s="27"/>
    </row>
    <row r="40" spans="3:11" ht="17.25" customHeight="1" thickBot="1" x14ac:dyDescent="0.4">
      <c r="C40" s="29"/>
      <c r="D40" s="30"/>
      <c r="E40" s="30"/>
      <c r="F40" s="31"/>
      <c r="G40" s="30"/>
      <c r="H40" s="30"/>
      <c r="I40" s="32"/>
      <c r="K40" s="2"/>
    </row>
    <row r="41" spans="3:11" x14ac:dyDescent="0.35">
      <c r="C41" s="33"/>
      <c r="D41" s="34" t="s">
        <v>26</v>
      </c>
      <c r="E41" s="35"/>
      <c r="F41" s="36"/>
      <c r="G41" s="37"/>
      <c r="H41" s="38"/>
      <c r="I41" s="39">
        <f>SUM(I7)</f>
        <v>0</v>
      </c>
      <c r="K41" s="2"/>
    </row>
    <row r="42" spans="3:11" x14ac:dyDescent="0.35">
      <c r="C42" s="40"/>
      <c r="D42" s="41" t="s">
        <v>70</v>
      </c>
      <c r="E42" s="42"/>
      <c r="F42" s="43"/>
      <c r="G42" s="44"/>
      <c r="H42" s="45"/>
      <c r="I42" s="46">
        <f>ROUND(I41*0.25,2)</f>
        <v>0</v>
      </c>
      <c r="K42" s="2"/>
    </row>
    <row r="43" spans="3:11" x14ac:dyDescent="0.35">
      <c r="C43" s="40"/>
      <c r="D43" s="41" t="s">
        <v>27</v>
      </c>
      <c r="E43" s="42"/>
      <c r="F43" s="43"/>
      <c r="G43" s="44"/>
      <c r="H43" s="45"/>
      <c r="I43" s="46">
        <f>ROUND(SUM(I41:I42)*0.13,2)</f>
        <v>0</v>
      </c>
      <c r="K43" s="2"/>
    </row>
    <row r="44" spans="3:11" ht="15" thickBot="1" x14ac:dyDescent="0.4">
      <c r="C44" s="47"/>
      <c r="D44" s="48" t="s">
        <v>25</v>
      </c>
      <c r="E44" s="49"/>
      <c r="F44" s="50"/>
      <c r="G44" s="51"/>
      <c r="H44" s="52"/>
      <c r="I44" s="53">
        <f>SUM(I41:I43)</f>
        <v>0</v>
      </c>
      <c r="K44" s="2"/>
    </row>
    <row r="45" spans="3:11" x14ac:dyDescent="0.35">
      <c r="G45"/>
      <c r="H45"/>
      <c r="K45" s="2"/>
    </row>
    <row r="46" spans="3:11" x14ac:dyDescent="0.35">
      <c r="D46" s="54"/>
      <c r="J46" s="2"/>
      <c r="K46" s="2"/>
    </row>
  </sheetData>
  <pageMargins left="0.70866141732283472" right="0.70866141732283472" top="0.74803149606299213" bottom="0.74803149606299213" header="0.31496062992125984" footer="0.31496062992125984"/>
  <pageSetup scale="5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CIUDAD DELGADO</vt:lpstr>
      <vt:lpstr>'CIUDAD DELGADO'!Área_de_impresión</vt:lpstr>
      <vt:lpstr>'CIUDAD DELGADO'!Títulos_a_imprimir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</dc:creator>
  <cp:lastModifiedBy>Pablo Emilio Sánchez Campos</cp:lastModifiedBy>
  <cp:lastPrinted>2021-06-09T22:39:20Z</cp:lastPrinted>
  <dcterms:created xsi:type="dcterms:W3CDTF">2019-07-25T17:35:44Z</dcterms:created>
  <dcterms:modified xsi:type="dcterms:W3CDTF">2021-06-14T16:20:10Z</dcterms:modified>
</cp:coreProperties>
</file>